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olidado JT" sheetId="1" state="visible" r:id="rId2"/>
    <sheet name="TST" sheetId="2" state="visible" r:id="rId3"/>
    <sheet name="TRT1" sheetId="3" state="visible" r:id="rId4"/>
    <sheet name="TRT2" sheetId="4" state="visible" r:id="rId5"/>
    <sheet name="TRT3" sheetId="5" state="visible" r:id="rId6"/>
    <sheet name="TRT4" sheetId="6" state="visible" r:id="rId7"/>
    <sheet name="TRT5" sheetId="7" state="visible" r:id="rId8"/>
    <sheet name="TRT6" sheetId="8" state="visible" r:id="rId9"/>
    <sheet name="TRT7" sheetId="9" state="visible" r:id="rId10"/>
    <sheet name="TRT8" sheetId="10" state="visible" r:id="rId11"/>
    <sheet name="TRT9" sheetId="11" state="visible" r:id="rId12"/>
    <sheet name="TRT10" sheetId="12" state="visible" r:id="rId13"/>
    <sheet name="TRT11" sheetId="13" state="visible" r:id="rId14"/>
    <sheet name="TRT12" sheetId="14" state="visible" r:id="rId15"/>
    <sheet name="TRT13" sheetId="15" state="visible" r:id="rId16"/>
    <sheet name="TRT14" sheetId="16" state="visible" r:id="rId17"/>
    <sheet name="TRT15" sheetId="17" state="visible" r:id="rId18"/>
    <sheet name="TRT16" sheetId="18" state="visible" r:id="rId19"/>
    <sheet name="TRT17" sheetId="19" state="visible" r:id="rId20"/>
    <sheet name="TRT18" sheetId="20" state="visible" r:id="rId21"/>
    <sheet name="TRT19" sheetId="21" state="visible" r:id="rId22"/>
    <sheet name="TRT20" sheetId="22" state="visible" r:id="rId23"/>
    <sheet name="TRT21" sheetId="23" state="visible" r:id="rId24"/>
    <sheet name="TRT22" sheetId="24" state="visible" r:id="rId25"/>
    <sheet name="TRT23" sheetId="25" state="visible" r:id="rId26"/>
    <sheet name="TRT24" sheetId="26" state="visible" r:id="rId2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<sst xmlns="http://schemas.openxmlformats.org/spreadsheetml/2006/main" count="519" uniqueCount="52">
  <si>
    <t xml:space="preserve">PODER JUDICIÁRIO</t>
  </si>
  <si>
    <t xml:space="preserve">Consolidado da Justiça do Trabalho</t>
  </si>
  <si>
    <t xml:space="preserve">UNIDADE: Secretaria  de Gestão de Pessoas CSJT</t>
  </si>
  <si>
    <t xml:space="preserve">Data de referência: 31/12/2022</t>
  </si>
  <si>
    <t xml:space="preserve"> RESOLUÇÃO 102 CNJ - ANEXO IV- QUANTITATIVO DE CARGOS E FUNÇÕES</t>
  </si>
  <si>
    <t xml:space="preserve">g) Magistrados não integrantes do quadro próprio em exercício no órgão</t>
  </si>
  <si>
    <t xml:space="preserve">Cargo na carreira</t>
  </si>
  <si>
    <t xml:space="preserve">Cargo/função exercido no órgão</t>
  </si>
  <si>
    <t xml:space="preserve">Quantidade</t>
  </si>
  <si>
    <t xml:space="preserve">Desembargador do Trabalho</t>
  </si>
  <si>
    <t xml:space="preserve">Substitutos de Ministro</t>
  </si>
  <si>
    <t xml:space="preserve">Auxiliar aos Cargos de Direção</t>
  </si>
  <si>
    <t xml:space="preserve">Juiz de Vara do Trabalho</t>
  </si>
  <si>
    <t xml:space="preserve">Auxiliares aos Cargos de Direção</t>
  </si>
  <si>
    <t xml:space="preserve">Juiz do Trabalho Substituto</t>
  </si>
  <si>
    <t xml:space="preserve">TOTAL 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</si>
  <si>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</si>
  <si>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</si>
  <si>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 xml:space="preserve">TRIBUNAL SUPERIOR DO TRABALHO</t>
  </si>
  <si>
    <t xml:space="preserve">UNIDADE:</t>
  </si>
  <si>
    <t xml:space="preserve">DIVISÃO DE MAGISTRADOS</t>
  </si>
  <si>
    <t xml:space="preserve">Data de referência:</t>
  </si>
  <si>
    <t xml:space="preserve">RESOLUÇÃO 102 CNJ - ANEXO IV - QUANTITATIVO DE CARGOS E FUNÇÕES</t>
  </si>
  <si>
    <t xml:space="preserve">TRIBUNAL REGIONAL DO TRABALHO DA </t>
  </si>
  <si>
    <t xml:space="preserve">1ª REGIÃO</t>
  </si>
  <si>
    <t xml:space="preserve">SECRETARIA DE GESTÃO DE PESSOAS</t>
  </si>
  <si>
    <t xml:space="preserve">2ª REGIÃO</t>
  </si>
  <si>
    <t xml:space="preserve">3ª REGIÃO</t>
  </si>
  <si>
    <t xml:space="preserve">SECRETARIA GERAL DA PRESIDÊNCIA</t>
  </si>
  <si>
    <t xml:space="preserve">4ª REGIÃO</t>
  </si>
  <si>
    <t xml:space="preserve">5ª REGIÃO</t>
  </si>
  <si>
    <t xml:space="preserve">6ª REGIÃO</t>
  </si>
  <si>
    <t xml:space="preserve">7ª REGIÃO</t>
  </si>
  <si>
    <t xml:space="preserve">8ª REGIÃO</t>
  </si>
  <si>
    <t xml:space="preserve">9ª REGIÃO</t>
  </si>
  <si>
    <t xml:space="preserve">10ª REGIÃO</t>
  </si>
  <si>
    <t xml:space="preserve">11ª REGIÃO</t>
  </si>
  <si>
    <t xml:space="preserve">12ª REGIÃO</t>
  </si>
  <si>
    <t xml:space="preserve">13ª REGIÃO</t>
  </si>
  <si>
    <t xml:space="preserve">14ª REGIÃO</t>
  </si>
  <si>
    <t xml:space="preserve">15ª REGIÃO</t>
  </si>
  <si>
    <t xml:space="preserve">ASSESSORIA DE APOIO AOS MAGISTRADOS</t>
  </si>
  <si>
    <t xml:space="preserve">16ª REGIÃO</t>
  </si>
  <si>
    <t xml:space="preserve">17ª REGIÃO</t>
  </si>
  <si>
    <t xml:space="preserve">18ª REGIÃO</t>
  </si>
  <si>
    <t xml:space="preserve">DIVISÃO DE GESTÃO DE MAGISTRADOS</t>
  </si>
  <si>
    <t xml:space="preserve">19ª REGIÃO</t>
  </si>
  <si>
    <t xml:space="preserve">20ª REGIÃO</t>
  </si>
  <si>
    <t xml:space="preserve">21ª REGIÃO</t>
  </si>
  <si>
    <t xml:space="preserve">22ª REGIÃO</t>
  </si>
  <si>
    <t xml:space="preserve">23ª REGIÃO</t>
  </si>
  <si>
    <t xml:space="preserve">24ª REGIÃO</t>
  </si>
</sst>
</file>

<file path=xl/styles.xml><?xml version="1.0" encoding="utf-8"?>
<styleSheet xmlns="http://schemas.openxmlformats.org/spreadsheetml/2006/main">
  <numFmts count="28">
    <numFmt numFmtId="164" formatCode="General"/>
    <numFmt numFmtId="165" formatCode="General_)"/>
    <numFmt numFmtId="166" formatCode="0.00"/>
    <numFmt numFmtId="167" formatCode="#,##0.00"/>
    <numFmt numFmtId="168" formatCode="_(* #,##0.00_);_(* \(#,##0.00\);_(* \-??_);_(@_)"/>
    <numFmt numFmtId="169" formatCode="_(* #,##0_);_(* \(#,##0\);_(* \-_);_(@_)"/>
    <numFmt numFmtId="170" formatCode="#,##0"/>
    <numFmt numFmtId="171" formatCode="#,##0.00_);[RED]\(#,##0.00\)"/>
    <numFmt numFmtId="172" formatCode="\$#,##0\ ;&quot;($&quot;#,##0\)"/>
    <numFmt numFmtId="173" formatCode="0.000000"/>
    <numFmt numFmtId="174" formatCode="yyyy\:mm"/>
    <numFmt numFmtId="175" formatCode="_([$€-2]* #,##0.00_);_([$€-2]* \(#,##0.00\);_([$€-2]* \-??_)"/>
    <numFmt numFmtId="176" formatCode="0.0000000"/>
    <numFmt numFmtId="177" formatCode="_(&quot;R$ &quot;* #,##0.00_);_(&quot;R$ &quot;* \(#,##0.00\);_(&quot;R$ &quot;* \-??_);_(@_)"/>
    <numFmt numFmtId="178" formatCode="0.00%"/>
    <numFmt numFmtId="179" formatCode="%#,#00"/>
    <numFmt numFmtId="180" formatCode="#.##000"/>
    <numFmt numFmtId="181" formatCode="0%"/>
    <numFmt numFmtId="182" formatCode="#,##0_);[RED]\(#,##0\)"/>
    <numFmt numFmtId="183" formatCode="#,##0_);[RED]\(#,##0\)"/>
    <numFmt numFmtId="184" formatCode="#,##0.000000"/>
    <numFmt numFmtId="185" formatCode="_-* #,##0.00_-;\-* #,##0.00_-;_-* \-??_-;_-@_-"/>
    <numFmt numFmtId="186" formatCode="0.000"/>
    <numFmt numFmtId="187" formatCode="mm/yy"/>
    <numFmt numFmtId="188" formatCode="#.##0,"/>
    <numFmt numFmtId="189" formatCode="_-* #,##0.00_-;\-* #,##0.00_-;_-* \-??_-;_-@_-"/>
    <numFmt numFmtId="190" formatCode="d/m/yyyy"/>
    <numFmt numFmtId="191" formatCode="@"/>
  </numFmts>
  <fonts count="5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Courier New"/>
      <family val="3"/>
      <charset val="1"/>
    </font>
    <font>
      <sz val="11"/>
      <color rgb="FF800080"/>
      <name val="Calibri"/>
      <family val="2"/>
      <charset val="1"/>
    </font>
    <font>
      <sz val="8"/>
      <name val="SwitzerlandLight"/>
      <family val="0"/>
      <charset val="1"/>
    </font>
    <font>
      <sz val="7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 val="true"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 val="true"/>
      <sz val="1"/>
      <color rgb="FF000000"/>
      <name val="Courier New"/>
      <family val="3"/>
      <charset val="1"/>
    </font>
    <font>
      <b val="true"/>
      <sz val="11"/>
      <color rgb="FFFF9900"/>
      <name val="Calibri"/>
      <family val="2"/>
      <charset val="1"/>
    </font>
    <font>
      <b val="true"/>
      <sz val="9"/>
      <name val="Times New Roman"/>
      <family val="1"/>
      <charset val="1"/>
    </font>
    <font>
      <b val="true"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i val="true"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333333"/>
      <name val="Calibri"/>
      <family val="2"/>
      <charset val="1"/>
    </font>
    <font>
      <sz val="10"/>
      <name val="MS Sans Serif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4"/>
      <name val="Times New Roman"/>
      <family val="1"/>
      <charset val="1"/>
    </font>
    <font>
      <b val="true"/>
      <sz val="1"/>
      <color rgb="FF000000"/>
      <name val="Courier New"/>
      <family val="3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0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sz val="12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9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8D8D8"/>
      </patternFill>
    </fill>
    <fill>
      <patternFill patternType="solid">
        <fgColor rgb="FFC0C0C0"/>
        <bgColor rgb="FFC6C3C6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8D8D8"/>
      </patternFill>
    </fill>
    <fill>
      <patternFill patternType="solid">
        <fgColor rgb="FFFFFFFF"/>
        <bgColor rgb="FFFFFFCC"/>
      </patternFill>
    </fill>
    <fill>
      <patternFill patternType="solid">
        <fgColor rgb="FFC6C3C6"/>
        <bgColor rgb="FFC0C0C0"/>
      </patternFill>
    </fill>
    <fill>
      <patternFill patternType="solid">
        <fgColor rgb="FFD8D8D8"/>
        <bgColor rgb="FFD9D9D9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 style="hair"/>
      <top/>
      <bottom style="medium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ck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74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9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5" fillId="8" borderId="2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7" fillId="21" borderId="3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8" borderId="2" applyFont="true" applyBorder="true" applyAlignment="true" applyProtection="false">
      <alignment horizontal="general" vertical="bottom" textRotation="0" wrapText="false" indent="0" shrinkToFit="false"/>
    </xf>
    <xf numFmtId="164" fontId="20" fillId="8" borderId="2" applyFont="true" applyBorder="true" applyAlignment="true" applyProtection="false">
      <alignment horizontal="general" vertical="bottom" textRotation="0" wrapText="false" indent="0" shrinkToFit="false"/>
    </xf>
    <xf numFmtId="164" fontId="20" fillId="8" borderId="2" applyFont="true" applyBorder="true" applyAlignment="true" applyProtection="false">
      <alignment horizontal="general" vertical="bottom" textRotation="0" wrapText="false" indent="0" shrinkToFit="false"/>
    </xf>
    <xf numFmtId="175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75" fontId="18" fillId="0" borderId="0" applyFont="true" applyBorder="false" applyAlignment="true" applyProtection="false">
      <alignment horizontal="general" vertical="bottom" textRotation="0" wrapText="false" indent="0" shrinkToFit="false"/>
    </xf>
    <xf numFmtId="175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0" fillId="7" borderId="2" applyFont="true" applyBorder="true" applyAlignment="true" applyProtection="false">
      <alignment horizontal="general" vertical="bottom" textRotation="0" wrapText="false" indent="0" shrinkToFit="false"/>
    </xf>
    <xf numFmtId="164" fontId="22" fillId="0" borderId="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general" vertical="bottom" textRotation="0" wrapText="false" indent="0" shrinkToFit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8" fillId="0" borderId="0" applyFont="true" applyBorder="false" applyAlignment="true" applyProtection="false">
      <alignment horizontal="general" vertical="bottom" textRotation="0" wrapText="false" indent="0" shrinkToFit="false"/>
    </xf>
    <xf numFmtId="177" fontId="18" fillId="0" borderId="0" applyFont="true" applyBorder="false" applyAlignment="true" applyProtection="false">
      <alignment horizontal="general" vertical="bottom" textRotation="0" wrapText="false" indent="0" shrinkToFit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28" fillId="22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18" fillId="23" borderId="11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7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9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0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0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4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1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81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64" fontId="32" fillId="8" borderId="12" applyFont="true" applyBorder="true" applyAlignment="true" applyProtection="false">
      <alignment horizontal="general" vertical="bottom" textRotation="0" wrapText="false" indent="0" shrinkToFit="false"/>
    </xf>
    <xf numFmtId="182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2" fontId="33" fillId="0" borderId="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3" fontId="33" fillId="0" borderId="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4" fontId="1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8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1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1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3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3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3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6" fillId="0" border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38" fillId="0" borderId="1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6" applyFont="true" applyBorder="true" applyAlignment="true" applyProtection="false">
      <alignment horizontal="general" vertical="bottom" textRotation="0" wrapText="false" indent="0" shrinkToFit="false"/>
    </xf>
    <xf numFmtId="164" fontId="39" fillId="0" borderId="0" applyFont="true" applyBorder="false" applyAlignment="true" applyProtection="false">
      <alignment horizontal="general" vertical="bottom" textRotation="0" wrapText="false" indent="0" shrinkToFit="false"/>
    </xf>
    <xf numFmtId="164" fontId="39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5" fillId="0" borderId="7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8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9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80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0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8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8" fontId="1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89" fontId="0" fillId="0" borderId="0" applyFont="true" applyBorder="false" applyAlignment="true" applyProtection="false">
      <alignment horizontal="general" vertical="bottom" textRotation="0" wrapText="false" indent="0" shrinkToFit="false"/>
    </xf>
    <xf numFmtId="185" fontId="4" fillId="0" borderId="0" applyFont="true" applyBorder="false" applyAlignment="true" applyProtection="false">
      <alignment horizontal="general" vertical="bottom" textRotation="0" wrapText="false" indent="0" shrinkToFit="false"/>
    </xf>
    <xf numFmtId="189" fontId="0" fillId="0" borderId="0" applyFont="true" applyBorder="false" applyAlignment="true" applyProtection="false">
      <alignment horizontal="general" vertical="bottom" textRotation="0" wrapText="false" indent="0" shrinkToFit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68" fontId="18" fillId="0" borderId="0" applyFont="true" applyBorder="false" applyAlignment="true" applyProtection="false">
      <alignment horizontal="general" vertical="bottom" textRotation="0" wrapText="false" indent="0" shrinkToFit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85" fontId="18" fillId="0" borderId="0" applyFont="true" applyBorder="false" applyAlignment="true" applyProtection="false">
      <alignment horizontal="general" vertical="bottom" textRotation="0" wrapText="false" indent="0" shrinkToFit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</cellStyleXfs>
  <cellXfs count="1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18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8" fillId="2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18" fillId="24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24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4" borderId="2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90" fontId="43" fillId="25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4" borderId="2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91" fontId="43" fillId="2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91" fontId="43" fillId="26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4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24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70" fontId="31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31" fillId="25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24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8" fillId="24" borderId="1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44" fillId="24" borderId="1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8" fillId="0" borderId="0" xfId="399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8" fillId="25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4" fillId="0" borderId="1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3" fillId="2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4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2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8" fillId="24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4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4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91" fontId="43" fillId="2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1" fontId="43" fillId="26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4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24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44" fillId="25" borderId="1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70" fontId="44" fillId="24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44" fillId="0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44" fillId="25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8" fillId="24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3" fillId="24" borderId="15" xfId="4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18" xfId="42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24" borderId="19" xfId="42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42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42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0" xfId="4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0" xfId="4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5" borderId="0" xfId="426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8" fillId="24" borderId="21" xfId="42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426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4" borderId="21" xfId="426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2" xfId="42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3" xfId="42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90" fontId="43" fillId="25" borderId="23" xfId="426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4" borderId="24" xfId="426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42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42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426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91" fontId="43" fillId="26" borderId="17" xfId="4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91" fontId="43" fillId="26" borderId="17" xfId="4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4" borderId="17" xfId="426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24" borderId="17" xfId="426" applyFont="true" applyBorder="true" applyAlignment="true" applyProtection="true">
      <alignment horizontal="left" vertical="top" textRotation="0" wrapText="true" indent="0" shrinkToFit="false"/>
      <protection locked="true" hidden="false"/>
    </xf>
    <xf numFmtId="170" fontId="44" fillId="0" borderId="17" xfId="4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44" fillId="25" borderId="17" xfId="4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24" borderId="17" xfId="426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8" fillId="24" borderId="17" xfId="426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44" fillId="24" borderId="17" xfId="426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3" fillId="8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8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8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8" borderId="2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8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8" borderId="2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91" fontId="43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91" fontId="43" fillId="8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8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8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5" fillId="0" borderId="17" xfId="44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8" fillId="8" borderId="1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44" fillId="8" borderId="17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3" fillId="24" borderId="15" xfId="40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18" xfId="4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8" fillId="24" borderId="19" xfId="4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40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40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0" xfId="40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24" borderId="0" xfId="40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5" borderId="0" xfId="403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8" fillId="24" borderId="21" xfId="4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403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4" borderId="21" xfId="403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2" xfId="4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24" borderId="23" xfId="403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90" fontId="43" fillId="25" borderId="23" xfId="403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4" borderId="24" xfId="403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3" fillId="0" borderId="0" xfId="40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40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0" borderId="0" xfId="403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91" fontId="43" fillId="26" borderId="17" xfId="40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91" fontId="43" fillId="26" borderId="17" xfId="40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4" borderId="17" xfId="403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8" fillId="24" borderId="17" xfId="403" applyFont="true" applyBorder="true" applyAlignment="true" applyProtection="true">
      <alignment horizontal="left" vertical="top" textRotation="0" wrapText="true" indent="0" shrinkToFit="false"/>
      <protection locked="true" hidden="false"/>
    </xf>
    <xf numFmtId="170" fontId="44" fillId="0" borderId="17" xfId="403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70" fontId="44" fillId="25" borderId="17" xfId="403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8" fillId="24" borderId="17" xfId="403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18" fillId="24" borderId="17" xfId="40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44" fillId="24" borderId="17" xfId="40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6" fillId="27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7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27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90" fontId="46" fillId="2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27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91" fontId="46" fillId="2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1" fontId="46" fillId="26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7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1" fillId="27" borderId="1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49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49" fillId="25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31" fillId="27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31" fillId="27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49" fillId="27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3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0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6" fillId="27" borderId="15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18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7" borderId="19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40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40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0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0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5" borderId="0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7" borderId="21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40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27" borderId="21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2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7" borderId="23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90" fontId="46" fillId="25" borderId="23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27" borderId="24" xfId="4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40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8" fillId="0" borderId="0" xfId="40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40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91" fontId="46" fillId="26" borderId="17" xfId="40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1" fontId="46" fillId="26" borderId="17" xfId="40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7" borderId="17" xfId="40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1" fillId="27" borderId="17" xfId="40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49" fillId="0" borderId="17" xfId="40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49" fillId="25" borderId="17" xfId="40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31" fillId="27" borderId="17" xfId="40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31" fillId="27" borderId="17" xfId="40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49" fillId="27" borderId="17" xfId="401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7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1 2" xfId="21"/>
    <cellStyle name="20% - Accent2" xfId="22"/>
    <cellStyle name="20% - Accent2 2" xfId="23"/>
    <cellStyle name="20% - Accent3" xfId="24"/>
    <cellStyle name="20% - Accent3 2" xfId="25"/>
    <cellStyle name="20% - Accent4" xfId="26"/>
    <cellStyle name="20% - Accent4 2" xfId="27"/>
    <cellStyle name="20% - Accent5" xfId="28"/>
    <cellStyle name="20% - Accent5 2" xfId="29"/>
    <cellStyle name="20% - Accent6" xfId="30"/>
    <cellStyle name="20% - Accent6 2" xfId="31"/>
    <cellStyle name="20% - Ênfase1 2" xfId="32"/>
    <cellStyle name="20% - Ênfase1 2 2" xfId="33"/>
    <cellStyle name="20% - Ênfase1 2 2 2" xfId="34"/>
    <cellStyle name="20% - Ênfase1 2 3" xfId="35"/>
    <cellStyle name="20% - Ênfase1 2_00_ANEXO V 2015 - VERSÃO INICIAL PLOA_2015" xfId="36"/>
    <cellStyle name="20% - Ênfase1 3" xfId="37"/>
    <cellStyle name="20% - Ênfase1 3 2" xfId="38"/>
    <cellStyle name="20% - Ênfase1 4" xfId="39"/>
    <cellStyle name="20% - Ênfase1 4 2" xfId="40"/>
    <cellStyle name="20% - Ênfase2 2" xfId="41"/>
    <cellStyle name="20% - Ênfase2 2 2" xfId="42"/>
    <cellStyle name="20% - Ênfase2 2 2 2" xfId="43"/>
    <cellStyle name="20% - Ênfase2 2 3" xfId="44"/>
    <cellStyle name="20% - Ênfase2 2_05_Impactos_Demais PLs_2013_Dados CNJ de jul-12" xfId="45"/>
    <cellStyle name="20% - Ênfase2 3" xfId="46"/>
    <cellStyle name="20% - Ênfase2 3 2" xfId="47"/>
    <cellStyle name="20% - Ênfase2 4" xfId="48"/>
    <cellStyle name="20% - Ênfase2 4 2" xfId="49"/>
    <cellStyle name="20% - Ênfase3 2" xfId="50"/>
    <cellStyle name="20% - Ênfase3 2 2" xfId="51"/>
    <cellStyle name="20% - Ênfase3 2 2 2" xfId="52"/>
    <cellStyle name="20% - Ênfase3 2 3" xfId="53"/>
    <cellStyle name="20% - Ênfase3 2_05_Impactos_Demais PLs_2013_Dados CNJ de jul-12" xfId="54"/>
    <cellStyle name="20% - Ênfase3 3" xfId="55"/>
    <cellStyle name="20% - Ênfase3 3 2" xfId="56"/>
    <cellStyle name="20% - Ênfase3 4" xfId="57"/>
    <cellStyle name="20% - Ênfase3 4 2" xfId="58"/>
    <cellStyle name="20% - Ênfase4 2" xfId="59"/>
    <cellStyle name="20% - Ênfase4 2 2" xfId="60"/>
    <cellStyle name="20% - Ênfase4 2 2 2" xfId="61"/>
    <cellStyle name="20% - Ênfase4 2 3" xfId="62"/>
    <cellStyle name="20% - Ênfase4 2_05_Impactos_Demais PLs_2013_Dados CNJ de jul-12" xfId="63"/>
    <cellStyle name="20% - Ênfase4 3" xfId="64"/>
    <cellStyle name="20% - Ênfase4 3 2" xfId="65"/>
    <cellStyle name="20% - Ênfase4 4" xfId="66"/>
    <cellStyle name="20% - Ênfase4 4 2" xfId="67"/>
    <cellStyle name="20% - Ênfase5 2" xfId="68"/>
    <cellStyle name="20% - Ênfase5 2 2" xfId="69"/>
    <cellStyle name="20% - Ênfase5 2 2 2" xfId="70"/>
    <cellStyle name="20% - Ênfase5 2 3" xfId="71"/>
    <cellStyle name="20% - Ênfase5 2_00_ANEXO V 2015 - VERSÃO INICIAL PLOA_2015" xfId="72"/>
    <cellStyle name="20% - Ênfase5 3" xfId="73"/>
    <cellStyle name="20% - Ênfase5 3 2" xfId="74"/>
    <cellStyle name="20% - Ênfase5 4" xfId="75"/>
    <cellStyle name="20% - Ênfase5 4 2" xfId="76"/>
    <cellStyle name="20% - Ênfase6 2" xfId="77"/>
    <cellStyle name="20% - Ênfase6 2 2" xfId="78"/>
    <cellStyle name="20% - Ênfase6 2 2 2" xfId="79"/>
    <cellStyle name="20% - Ênfase6 2 3" xfId="80"/>
    <cellStyle name="20% - Ênfase6 2_00_ANEXO V 2015 - VERSÃO INICIAL PLOA_2015" xfId="81"/>
    <cellStyle name="20% - Ênfase6 3" xfId="82"/>
    <cellStyle name="20% - Ênfase6 3 2" xfId="83"/>
    <cellStyle name="20% - Ênfase6 4" xfId="84"/>
    <cellStyle name="20% - Ênfase6 4 2" xfId="85"/>
    <cellStyle name="40% - Accent1" xfId="86"/>
    <cellStyle name="40% - Accent1 2" xfId="87"/>
    <cellStyle name="40% - Accent2" xfId="88"/>
    <cellStyle name="40% - Accent2 2" xfId="89"/>
    <cellStyle name="40% - Accent3" xfId="90"/>
    <cellStyle name="40% - Accent3 2" xfId="91"/>
    <cellStyle name="40% - Accent4" xfId="92"/>
    <cellStyle name="40% - Accent4 2" xfId="93"/>
    <cellStyle name="40% - Accent5" xfId="94"/>
    <cellStyle name="40% - Accent5 2" xfId="95"/>
    <cellStyle name="40% - Accent6" xfId="96"/>
    <cellStyle name="40% - Accent6 2" xfId="97"/>
    <cellStyle name="40% - Ênfase1 2" xfId="98"/>
    <cellStyle name="40% - Ênfase1 2 2" xfId="99"/>
    <cellStyle name="40% - Ênfase1 2 2 2" xfId="100"/>
    <cellStyle name="40% - Ênfase1 2 3" xfId="101"/>
    <cellStyle name="40% - Ênfase1 2_05_Impactos_Demais PLs_2013_Dados CNJ de jul-12" xfId="102"/>
    <cellStyle name="40% - Ênfase1 3" xfId="103"/>
    <cellStyle name="40% - Ênfase1 3 2" xfId="104"/>
    <cellStyle name="40% - Ênfase1 4" xfId="105"/>
    <cellStyle name="40% - Ênfase1 4 2" xfId="106"/>
    <cellStyle name="40% - Ênfase2 2" xfId="107"/>
    <cellStyle name="40% - Ênfase2 2 2" xfId="108"/>
    <cellStyle name="40% - Ênfase2 2 2 2" xfId="109"/>
    <cellStyle name="40% - Ênfase2 2 3" xfId="110"/>
    <cellStyle name="40% - Ênfase2 2_05_Impactos_Demais PLs_2013_Dados CNJ de jul-12" xfId="111"/>
    <cellStyle name="40% - Ênfase2 3" xfId="112"/>
    <cellStyle name="40% - Ênfase2 3 2" xfId="113"/>
    <cellStyle name="40% - Ênfase2 4" xfId="114"/>
    <cellStyle name="40% - Ênfase2 4 2" xfId="115"/>
    <cellStyle name="40% - Ênfase3 2" xfId="116"/>
    <cellStyle name="40% - Ênfase3 2 2" xfId="117"/>
    <cellStyle name="40% - Ênfase3 2 2 2" xfId="118"/>
    <cellStyle name="40% - Ênfase3 2 3" xfId="119"/>
    <cellStyle name="40% - Ênfase3 2_05_Impactos_Demais PLs_2013_Dados CNJ de jul-12" xfId="120"/>
    <cellStyle name="40% - Ênfase3 3" xfId="121"/>
    <cellStyle name="40% - Ênfase3 3 2" xfId="122"/>
    <cellStyle name="40% - Ênfase3 4" xfId="123"/>
    <cellStyle name="40% - Ênfase3 4 2" xfId="124"/>
    <cellStyle name="40% - Ênfase4 2" xfId="125"/>
    <cellStyle name="40% - Ênfase4 2 2" xfId="126"/>
    <cellStyle name="40% - Ênfase4 2 2 2" xfId="127"/>
    <cellStyle name="40% - Ênfase4 2 3" xfId="128"/>
    <cellStyle name="40% - Ênfase4 2_05_Impactos_Demais PLs_2013_Dados CNJ de jul-12" xfId="129"/>
    <cellStyle name="40% - Ênfase4 3" xfId="130"/>
    <cellStyle name="40% - Ênfase4 3 2" xfId="131"/>
    <cellStyle name="40% - Ênfase4 4" xfId="132"/>
    <cellStyle name="40% - Ênfase4 4 2" xfId="133"/>
    <cellStyle name="40% - Ênfase5 2" xfId="134"/>
    <cellStyle name="40% - Ênfase5 2 2" xfId="135"/>
    <cellStyle name="40% - Ênfase5 2 2 2" xfId="136"/>
    <cellStyle name="40% - Ênfase5 2 3" xfId="137"/>
    <cellStyle name="40% - Ênfase5 2_05_Impactos_Demais PLs_2013_Dados CNJ de jul-12" xfId="138"/>
    <cellStyle name="40% - Ênfase5 3" xfId="139"/>
    <cellStyle name="40% - Ênfase5 3 2" xfId="140"/>
    <cellStyle name="40% - Ênfase5 4" xfId="141"/>
    <cellStyle name="40% - Ênfase5 4 2" xfId="142"/>
    <cellStyle name="40% - Ênfase6 2" xfId="143"/>
    <cellStyle name="40% - Ênfase6 2 2" xfId="144"/>
    <cellStyle name="40% - Ênfase6 2 2 2" xfId="145"/>
    <cellStyle name="40% - Ênfase6 2 3" xfId="146"/>
    <cellStyle name="40% - Ênfase6 2_05_Impactos_Demais PLs_2013_Dados CNJ de jul-12" xfId="147"/>
    <cellStyle name="40% - Ênfase6 3" xfId="148"/>
    <cellStyle name="40% - Ênfase6 3 2" xfId="149"/>
    <cellStyle name="40% - Ênfase6 4" xfId="150"/>
    <cellStyle name="40% - Ênfase6 4 2" xfId="151"/>
    <cellStyle name="60% - Accent1" xfId="152"/>
    <cellStyle name="60% - Accent1 2" xfId="153"/>
    <cellStyle name="60% - Accent2" xfId="154"/>
    <cellStyle name="60% - Accent2 2" xfId="155"/>
    <cellStyle name="60% - Accent3" xfId="156"/>
    <cellStyle name="60% - Accent3 2" xfId="157"/>
    <cellStyle name="60% - Accent4" xfId="158"/>
    <cellStyle name="60% - Accent4 2" xfId="159"/>
    <cellStyle name="60% - Accent5" xfId="160"/>
    <cellStyle name="60% - Accent5 2" xfId="161"/>
    <cellStyle name="60% - Accent6" xfId="162"/>
    <cellStyle name="60% - Accent6 2" xfId="163"/>
    <cellStyle name="60% - Ênfase1 2" xfId="164"/>
    <cellStyle name="60% - Ênfase1 2 2" xfId="165"/>
    <cellStyle name="60% - Ênfase1 2 2 2" xfId="166"/>
    <cellStyle name="60% - Ênfase1 2 3" xfId="167"/>
    <cellStyle name="60% - Ênfase1 2_05_Impactos_Demais PLs_2013_Dados CNJ de jul-12" xfId="168"/>
    <cellStyle name="60% - Ênfase1 3" xfId="169"/>
    <cellStyle name="60% - Ênfase1 3 2" xfId="170"/>
    <cellStyle name="60% - Ênfase1 4" xfId="171"/>
    <cellStyle name="60% - Ênfase1 4 2" xfId="172"/>
    <cellStyle name="60% - Ênfase2 2" xfId="173"/>
    <cellStyle name="60% - Ênfase2 2 2" xfId="174"/>
    <cellStyle name="60% - Ênfase2 2 2 2" xfId="175"/>
    <cellStyle name="60% - Ênfase2 2 3" xfId="176"/>
    <cellStyle name="60% - Ênfase2 2_05_Impactos_Demais PLs_2013_Dados CNJ de jul-12" xfId="177"/>
    <cellStyle name="60% - Ênfase2 3" xfId="178"/>
    <cellStyle name="60% - Ênfase2 3 2" xfId="179"/>
    <cellStyle name="60% - Ênfase2 4" xfId="180"/>
    <cellStyle name="60% - Ênfase2 4 2" xfId="181"/>
    <cellStyle name="60% - Ênfase3 2" xfId="182"/>
    <cellStyle name="60% - Ênfase3 2 2" xfId="183"/>
    <cellStyle name="60% - Ênfase3 2 2 2" xfId="184"/>
    <cellStyle name="60% - Ênfase3 2 3" xfId="185"/>
    <cellStyle name="60% - Ênfase3 2_05_Impactos_Demais PLs_2013_Dados CNJ de jul-12" xfId="186"/>
    <cellStyle name="60% - Ênfase3 3" xfId="187"/>
    <cellStyle name="60% - Ênfase3 3 2" xfId="188"/>
    <cellStyle name="60% - Ênfase3 4" xfId="189"/>
    <cellStyle name="60% - Ênfase3 4 2" xfId="190"/>
    <cellStyle name="60% - Ênfase4 2" xfId="191"/>
    <cellStyle name="60% - Ênfase4 2 2" xfId="192"/>
    <cellStyle name="60% - Ênfase4 2 2 2" xfId="193"/>
    <cellStyle name="60% - Ênfase4 2 3" xfId="194"/>
    <cellStyle name="60% - Ênfase4 2_05_Impactos_Demais PLs_2013_Dados CNJ de jul-12" xfId="195"/>
    <cellStyle name="60% - Ênfase4 3" xfId="196"/>
    <cellStyle name="60% - Ênfase4 3 2" xfId="197"/>
    <cellStyle name="60% - Ênfase4 4" xfId="198"/>
    <cellStyle name="60% - Ênfase4 4 2" xfId="199"/>
    <cellStyle name="60% - Ênfase5 2" xfId="200"/>
    <cellStyle name="60% - Ênfase5 2 2" xfId="201"/>
    <cellStyle name="60% - Ênfase5 2 2 2" xfId="202"/>
    <cellStyle name="60% - Ênfase5 2 3" xfId="203"/>
    <cellStyle name="60% - Ênfase5 2_05_Impactos_Demais PLs_2013_Dados CNJ de jul-12" xfId="204"/>
    <cellStyle name="60% - Ênfase5 3" xfId="205"/>
    <cellStyle name="60% - Ênfase5 3 2" xfId="206"/>
    <cellStyle name="60% - Ênfase5 4" xfId="207"/>
    <cellStyle name="60% - Ênfase5 4 2" xfId="208"/>
    <cellStyle name="60% - Ênfase6 2" xfId="209"/>
    <cellStyle name="60% - Ênfase6 2 2" xfId="210"/>
    <cellStyle name="60% - Ênfase6 2 2 2" xfId="211"/>
    <cellStyle name="60% - Ênfase6 2 3" xfId="212"/>
    <cellStyle name="60% - Ênfase6 2_05_Impactos_Demais PLs_2013_Dados CNJ de jul-12" xfId="213"/>
    <cellStyle name="60% - Ênfase6 3" xfId="214"/>
    <cellStyle name="60% - Ênfase6 3 2" xfId="215"/>
    <cellStyle name="60% - Ênfase6 4" xfId="216"/>
    <cellStyle name="60% - Ênfase6 4 2" xfId="217"/>
    <cellStyle name="Accent1" xfId="218"/>
    <cellStyle name="Accent1 2" xfId="219"/>
    <cellStyle name="Accent2" xfId="220"/>
    <cellStyle name="Accent2 2" xfId="221"/>
    <cellStyle name="Accent3" xfId="222"/>
    <cellStyle name="Accent3 2" xfId="223"/>
    <cellStyle name="Accent4" xfId="224"/>
    <cellStyle name="Accent4 2" xfId="225"/>
    <cellStyle name="Accent5" xfId="226"/>
    <cellStyle name="Accent5 2" xfId="227"/>
    <cellStyle name="Accent6" xfId="228"/>
    <cellStyle name="Accent6 2" xfId="229"/>
    <cellStyle name="b0let" xfId="230"/>
    <cellStyle name="b0let 2" xfId="231"/>
    <cellStyle name="Bad 1" xfId="232"/>
    <cellStyle name="Bad 2" xfId="233"/>
    <cellStyle name="Bol-Data" xfId="234"/>
    <cellStyle name="bolet" xfId="235"/>
    <cellStyle name="Boletim" xfId="236"/>
    <cellStyle name="Bom 2" xfId="237"/>
    <cellStyle name="Bom 2 2" xfId="238"/>
    <cellStyle name="Bom 2 2 2" xfId="239"/>
    <cellStyle name="Bom 2 3" xfId="240"/>
    <cellStyle name="Bom 2_05_Impactos_Demais PLs_2013_Dados CNJ de jul-12" xfId="241"/>
    <cellStyle name="Bom 3" xfId="242"/>
    <cellStyle name="Bom 3 2" xfId="243"/>
    <cellStyle name="Bom 4" xfId="244"/>
    <cellStyle name="Bom 4 2" xfId="245"/>
    <cellStyle name="Cabeçalho 1" xfId="246"/>
    <cellStyle name="Cabeçalho 1 2" xfId="247"/>
    <cellStyle name="Cabeçalho 2" xfId="248"/>
    <cellStyle name="Cabeçalho 2 2" xfId="249"/>
    <cellStyle name="Cabe‡alho 1" xfId="250"/>
    <cellStyle name="Cabe‡alho 1 2" xfId="251"/>
    <cellStyle name="Cabe‡alho 2" xfId="252"/>
    <cellStyle name="Cabe‡alho 2 2" xfId="253"/>
    <cellStyle name="Calculation" xfId="254"/>
    <cellStyle name="Calculation 2" xfId="255"/>
    <cellStyle name="Calculation 3" xfId="256"/>
    <cellStyle name="Capítulo" xfId="257"/>
    <cellStyle name="Check Cell" xfId="258"/>
    <cellStyle name="Check Cell 2" xfId="259"/>
    <cellStyle name="Comma" xfId="260"/>
    <cellStyle name="Comma 2" xfId="261"/>
    <cellStyle name="Comma 2 2" xfId="262"/>
    <cellStyle name="Comma 3" xfId="263"/>
    <cellStyle name="Comma 3 2" xfId="264"/>
    <cellStyle name="Comma 4" xfId="265"/>
    <cellStyle name="Comma [0]_Auxiliar" xfId="266"/>
    <cellStyle name="Comma0" xfId="267"/>
    <cellStyle name="Comma0 2" xfId="268"/>
    <cellStyle name="Comma_Agenda" xfId="269"/>
    <cellStyle name="Currency [0]_Auxiliar" xfId="270"/>
    <cellStyle name="Currency0" xfId="271"/>
    <cellStyle name="Currency0 2" xfId="272"/>
    <cellStyle name="Currency_Auxiliar" xfId="273"/>
    <cellStyle name="Cálculo 2" xfId="274"/>
    <cellStyle name="Cálculo 2 2" xfId="275"/>
    <cellStyle name="Cálculo 2 2 2" xfId="276"/>
    <cellStyle name="Cálculo 2 2 3" xfId="277"/>
    <cellStyle name="Cálculo 2 3" xfId="278"/>
    <cellStyle name="Cálculo 2 4" xfId="279"/>
    <cellStyle name="Cálculo 2_05_Impactos_Demais PLs_2013_Dados CNJ de jul-12" xfId="280"/>
    <cellStyle name="Cálculo 3" xfId="281"/>
    <cellStyle name="Cálculo 3 2" xfId="282"/>
    <cellStyle name="Cálculo 3 3" xfId="283"/>
    <cellStyle name="Cálculo 4" xfId="284"/>
    <cellStyle name="Cálculo 4 2" xfId="285"/>
    <cellStyle name="Cálculo 4 3" xfId="286"/>
    <cellStyle name="Célula de Verificação 2" xfId="287"/>
    <cellStyle name="Célula de Verificação 2 2" xfId="288"/>
    <cellStyle name="Célula de Verificação 2 2 2" xfId="289"/>
    <cellStyle name="Célula de Verificação 2 3" xfId="290"/>
    <cellStyle name="Célula de Verificação 2_05_Impactos_Demais PLs_2013_Dados CNJ de jul-12" xfId="291"/>
    <cellStyle name="Célula de Verificação 3" xfId="292"/>
    <cellStyle name="Célula de Verificação 3 2" xfId="293"/>
    <cellStyle name="Célula de Verificação 4" xfId="294"/>
    <cellStyle name="Célula de Verificação 4 2" xfId="295"/>
    <cellStyle name="Célula Vinculada 2" xfId="296"/>
    <cellStyle name="Célula Vinculada 2 2" xfId="297"/>
    <cellStyle name="Célula Vinculada 2 2 2" xfId="298"/>
    <cellStyle name="Célula Vinculada 2 3" xfId="299"/>
    <cellStyle name="Célula Vinculada 2_05_Impactos_Demais PLs_2013_Dados CNJ de jul-12" xfId="300"/>
    <cellStyle name="Célula Vinculada 3" xfId="301"/>
    <cellStyle name="Célula Vinculada 3 2" xfId="302"/>
    <cellStyle name="Célula Vinculada 4" xfId="303"/>
    <cellStyle name="Célula Vinculada 4 2" xfId="304"/>
    <cellStyle name="Data" xfId="305"/>
    <cellStyle name="Data 2" xfId="306"/>
    <cellStyle name="Date" xfId="307"/>
    <cellStyle name="Date 2" xfId="308"/>
    <cellStyle name="Decimal 0, derecha" xfId="309"/>
    <cellStyle name="Decimal 0, derecha 2" xfId="310"/>
    <cellStyle name="Decimal 2, derecha" xfId="311"/>
    <cellStyle name="Decimal 2, derecha 2" xfId="312"/>
    <cellStyle name="Entrada 2" xfId="313"/>
    <cellStyle name="Entrada 2 2" xfId="314"/>
    <cellStyle name="Entrada 2 2 2" xfId="315"/>
    <cellStyle name="Entrada 2 2 3" xfId="316"/>
    <cellStyle name="Entrada 2 3" xfId="317"/>
    <cellStyle name="Entrada 2 4" xfId="318"/>
    <cellStyle name="Entrada 2_00_ANEXO V 2015 - VERSÃO INICIAL PLOA_2015" xfId="319"/>
    <cellStyle name="Entrada 3" xfId="320"/>
    <cellStyle name="Entrada 3 2" xfId="321"/>
    <cellStyle name="Entrada 3 3" xfId="322"/>
    <cellStyle name="Entrada 4" xfId="323"/>
    <cellStyle name="Entrada 4 2" xfId="324"/>
    <cellStyle name="Entrada 4 3" xfId="325"/>
    <cellStyle name="Euro" xfId="326"/>
    <cellStyle name="Euro 2" xfId="327"/>
    <cellStyle name="Euro 2 2" xfId="328"/>
    <cellStyle name="Euro 3" xfId="329"/>
    <cellStyle name="Euro_00_ANEXO V 2015 - VERSÃO INICIAL PLOA_2015" xfId="330"/>
    <cellStyle name="Explanatory Text" xfId="331"/>
    <cellStyle name="Explanatory Text 2" xfId="332"/>
    <cellStyle name="Fim" xfId="333"/>
    <cellStyle name="Fim 2" xfId="334"/>
    <cellStyle name="Fixed" xfId="335"/>
    <cellStyle name="Fixed 2" xfId="336"/>
    <cellStyle name="Fixo" xfId="337"/>
    <cellStyle name="Fixo 2" xfId="338"/>
    <cellStyle name="Fonte" xfId="339"/>
    <cellStyle name="Good 2" xfId="340"/>
    <cellStyle name="Good 3" xfId="341"/>
    <cellStyle name="Heading 1 3" xfId="342"/>
    <cellStyle name="Heading 1 4" xfId="343"/>
    <cellStyle name="Heading 2 4" xfId="344"/>
    <cellStyle name="Heading 2 5" xfId="345"/>
    <cellStyle name="Heading 3" xfId="346"/>
    <cellStyle name="Heading 3 2" xfId="347"/>
    <cellStyle name="Heading 4" xfId="348"/>
    <cellStyle name="Heading 4 2" xfId="349"/>
    <cellStyle name="Incorreto 2" xfId="350"/>
    <cellStyle name="Incorreto 2 2" xfId="351"/>
    <cellStyle name="Incorreto 2 2 2" xfId="352"/>
    <cellStyle name="Incorreto 2 3" xfId="353"/>
    <cellStyle name="Incorreto 2_05_Impactos_Demais PLs_2013_Dados CNJ de jul-12" xfId="354"/>
    <cellStyle name="Incorreto 3" xfId="355"/>
    <cellStyle name="Incorreto 3 2" xfId="356"/>
    <cellStyle name="Incorreto 4" xfId="357"/>
    <cellStyle name="Incorreto 4 2" xfId="358"/>
    <cellStyle name="Indefinido" xfId="359"/>
    <cellStyle name="Indefinido 2" xfId="360"/>
    <cellStyle name="Input" xfId="361"/>
    <cellStyle name="Input 2" xfId="362"/>
    <cellStyle name="Input 3" xfId="363"/>
    <cellStyle name="Jr_Normal" xfId="364"/>
    <cellStyle name="Leg_It_1" xfId="365"/>
    <cellStyle name="Linea horizontal" xfId="366"/>
    <cellStyle name="Linea horizontal 2" xfId="367"/>
    <cellStyle name="Linked Cell" xfId="368"/>
    <cellStyle name="Linked Cell 2" xfId="369"/>
    <cellStyle name="Millares_deuhist99" xfId="370"/>
    <cellStyle name="Moeda 2" xfId="371"/>
    <cellStyle name="Moeda 2 2" xfId="372"/>
    <cellStyle name="Moeda0" xfId="373"/>
    <cellStyle name="Moeda0 2" xfId="374"/>
    <cellStyle name="Neutra 2" xfId="375"/>
    <cellStyle name="Neutra 2 2" xfId="376"/>
    <cellStyle name="Neutra 2 2 2" xfId="377"/>
    <cellStyle name="Neutra 2 3" xfId="378"/>
    <cellStyle name="Neutra 2_05_Impactos_Demais PLs_2013_Dados CNJ de jul-12" xfId="379"/>
    <cellStyle name="Neutra 3" xfId="380"/>
    <cellStyle name="Neutra 3 2" xfId="381"/>
    <cellStyle name="Neutra 4" xfId="382"/>
    <cellStyle name="Neutra 4 2" xfId="383"/>
    <cellStyle name="Neutral 5" xfId="384"/>
    <cellStyle name="Neutral 6" xfId="385"/>
    <cellStyle name="Normal 10" xfId="386"/>
    <cellStyle name="Normal 10 2" xfId="387"/>
    <cellStyle name="Normal 11" xfId="388"/>
    <cellStyle name="Normal 11 2" xfId="389"/>
    <cellStyle name="Normal 12" xfId="390"/>
    <cellStyle name="Normal 12 2" xfId="391"/>
    <cellStyle name="Normal 13" xfId="392"/>
    <cellStyle name="Normal 13 2" xfId="393"/>
    <cellStyle name="Normal 14" xfId="394"/>
    <cellStyle name="Normal 14 2" xfId="395"/>
    <cellStyle name="Normal 15" xfId="396"/>
    <cellStyle name="Normal 15 2" xfId="397"/>
    <cellStyle name="Normal 15 3" xfId="398"/>
    <cellStyle name="Normal 16" xfId="399"/>
    <cellStyle name="Normal 16 2" xfId="400"/>
    <cellStyle name="Normal 17" xfId="401"/>
    <cellStyle name="Normal 17 2" xfId="402"/>
    <cellStyle name="Normal 18" xfId="403"/>
    <cellStyle name="Normal 18 2" xfId="404"/>
    <cellStyle name="Normal 19" xfId="405"/>
    <cellStyle name="Normal 2" xfId="406"/>
    <cellStyle name="Normal 2 10" xfId="407"/>
    <cellStyle name="Normal 2 2" xfId="408"/>
    <cellStyle name="Normal 2 2 2" xfId="409"/>
    <cellStyle name="Normal 2 3" xfId="410"/>
    <cellStyle name="Normal 2 3 2" xfId="411"/>
    <cellStyle name="Normal 2 3_00_Decisão Anexo V 2015_MEMORIAL_Oficial SOF" xfId="412"/>
    <cellStyle name="Normal 2 4" xfId="413"/>
    <cellStyle name="Normal 2 4 2" xfId="414"/>
    <cellStyle name="Normal 2 5" xfId="415"/>
    <cellStyle name="Normal 2 5 2" xfId="416"/>
    <cellStyle name="Normal 2 6" xfId="417"/>
    <cellStyle name="Normal 2 6 2" xfId="418"/>
    <cellStyle name="Normal 2 7" xfId="419"/>
    <cellStyle name="Normal 2 7 2" xfId="420"/>
    <cellStyle name="Normal 2 8" xfId="421"/>
    <cellStyle name="Normal 2 9" xfId="422"/>
    <cellStyle name="Normal 20" xfId="423"/>
    <cellStyle name="Normal 20 2" xfId="424"/>
    <cellStyle name="Normal 21" xfId="425"/>
    <cellStyle name="Normal 22" xfId="426"/>
    <cellStyle name="Normal 2_00_Decisão Anexo V 2015_MEMORIAL_Oficial SOF" xfId="427"/>
    <cellStyle name="Normal 3" xfId="428"/>
    <cellStyle name="Normal 3 2" xfId="429"/>
    <cellStyle name="Normal 3 2 2" xfId="430"/>
    <cellStyle name="Normal 3 3" xfId="431"/>
    <cellStyle name="Normal 3_05_Impactos_Demais PLs_2013_Dados CNJ de jul-12" xfId="432"/>
    <cellStyle name="Normal 4" xfId="433"/>
    <cellStyle name="Normal 4 2" xfId="434"/>
    <cellStyle name="Normal 5" xfId="435"/>
    <cellStyle name="Normal 5 2" xfId="436"/>
    <cellStyle name="Normal 6" xfId="437"/>
    <cellStyle name="Normal 7" xfId="438"/>
    <cellStyle name="Normal 8" xfId="439"/>
    <cellStyle name="Normal 8 2" xfId="440"/>
    <cellStyle name="Normal 9" xfId="441"/>
    <cellStyle name="Normal 9 2" xfId="442"/>
    <cellStyle name="Normal_Anexo IV g" xfId="443"/>
    <cellStyle name="Nota 2" xfId="444"/>
    <cellStyle name="Nota 2 2" xfId="445"/>
    <cellStyle name="Nota 2 2 2" xfId="446"/>
    <cellStyle name="Nota 2 2 3" xfId="447"/>
    <cellStyle name="Nota 2 3" xfId="448"/>
    <cellStyle name="Nota 2 4" xfId="449"/>
    <cellStyle name="Nota 2_00_Decisão Anexo V 2015_MEMORIAL_Oficial SOF" xfId="450"/>
    <cellStyle name="Nota 3" xfId="451"/>
    <cellStyle name="Nota 3 2" xfId="452"/>
    <cellStyle name="Nota 3 3" xfId="453"/>
    <cellStyle name="Nota 4" xfId="454"/>
    <cellStyle name="Nota 4 2" xfId="455"/>
    <cellStyle name="Nota 4 3" xfId="456"/>
    <cellStyle name="Note 2" xfId="457"/>
    <cellStyle name="Note 6" xfId="458"/>
    <cellStyle name="Note 7" xfId="459"/>
    <cellStyle name="Output" xfId="460"/>
    <cellStyle name="Output 2" xfId="461"/>
    <cellStyle name="Output 3" xfId="462"/>
    <cellStyle name="Percent_Agenda" xfId="463"/>
    <cellStyle name="Percentual" xfId="464"/>
    <cellStyle name="Percentual 2" xfId="465"/>
    <cellStyle name="Ponto" xfId="466"/>
    <cellStyle name="Ponto 2" xfId="467"/>
    <cellStyle name="Porcentagem 10" xfId="468"/>
    <cellStyle name="Porcentagem 10 2" xfId="469"/>
    <cellStyle name="Porcentagem 2" xfId="470"/>
    <cellStyle name="Porcentagem 2 2" xfId="471"/>
    <cellStyle name="Porcentagem 2 2 2" xfId="472"/>
    <cellStyle name="Porcentagem 2 3" xfId="473"/>
    <cellStyle name="Porcentagem 2 3 2" xfId="474"/>
    <cellStyle name="Porcentagem 2 4" xfId="475"/>
    <cellStyle name="Porcentagem 2 5" xfId="476"/>
    <cellStyle name="Porcentagem 2 6" xfId="477"/>
    <cellStyle name="Porcentagem 2_FCDF 2014_2ª Versão" xfId="478"/>
    <cellStyle name="Porcentagem 3" xfId="479"/>
    <cellStyle name="Porcentagem 3 2" xfId="480"/>
    <cellStyle name="Porcentagem 4" xfId="481"/>
    <cellStyle name="Porcentagem 4 2" xfId="482"/>
    <cellStyle name="Porcentagem 5" xfId="483"/>
    <cellStyle name="Porcentagem 5 2" xfId="484"/>
    <cellStyle name="Porcentagem 6" xfId="485"/>
    <cellStyle name="Porcentagem 6 2" xfId="486"/>
    <cellStyle name="Porcentagem 7" xfId="487"/>
    <cellStyle name="Porcentagem 7 2" xfId="488"/>
    <cellStyle name="Porcentagem 8" xfId="489"/>
    <cellStyle name="Porcentagem 8 2" xfId="490"/>
    <cellStyle name="Porcentagem 9" xfId="491"/>
    <cellStyle name="Porcentagem 9 2" xfId="492"/>
    <cellStyle name="rodape" xfId="493"/>
    <cellStyle name="Saída 2" xfId="494"/>
    <cellStyle name="Saída 2 2" xfId="495"/>
    <cellStyle name="Saída 2 2 2" xfId="496"/>
    <cellStyle name="Saída 2 2 3" xfId="497"/>
    <cellStyle name="Saída 2 3" xfId="498"/>
    <cellStyle name="Saída 2 4" xfId="499"/>
    <cellStyle name="Saída 2_05_Impactos_Demais PLs_2013_Dados CNJ de jul-12" xfId="500"/>
    <cellStyle name="Saída 3" xfId="501"/>
    <cellStyle name="Saída 3 2" xfId="502"/>
    <cellStyle name="Saída 3 3" xfId="503"/>
    <cellStyle name="Saída 4" xfId="504"/>
    <cellStyle name="Saída 4 2" xfId="505"/>
    <cellStyle name="Saída 4 3" xfId="506"/>
    <cellStyle name="Sep. milhar [0]" xfId="507"/>
    <cellStyle name="Sep. milhar [0] 2" xfId="508"/>
    <cellStyle name="Sep. milhar [2]" xfId="509"/>
    <cellStyle name="Sep. milhar [2] 2" xfId="510"/>
    <cellStyle name="Separador de m" xfId="511"/>
    <cellStyle name="Separador de milhares 10" xfId="512"/>
    <cellStyle name="Separador de milhares 10 2" xfId="513"/>
    <cellStyle name="Separador de milhares 2" xfId="514"/>
    <cellStyle name="Separador de milhares 2 2" xfId="515"/>
    <cellStyle name="Separador de milhares 2 2 2" xfId="516"/>
    <cellStyle name="Separador de milhares 2 2 3" xfId="517"/>
    <cellStyle name="Separador de milhares 2 2 3 2" xfId="518"/>
    <cellStyle name="Separador de milhares 2 2 6" xfId="519"/>
    <cellStyle name="Separador de milhares 2 2 6 2" xfId="520"/>
    <cellStyle name="Separador de milhares 2 2_00_Decisão Anexo V 2015_MEMORIAL_Oficial SOF" xfId="521"/>
    <cellStyle name="Separador de milhares 2 3" xfId="522"/>
    <cellStyle name="Separador de milhares 2 3 2" xfId="523"/>
    <cellStyle name="Separador de milhares 2 3 2 2" xfId="524"/>
    <cellStyle name="Separador de milhares 2 3 2 2 2" xfId="525"/>
    <cellStyle name="Separador de milhares 2 3 2 2 2 2" xfId="526"/>
    <cellStyle name="Separador de milhares 2 3 2 2 3" xfId="527"/>
    <cellStyle name="Separador de milhares 2 3 2 2_00_Decisão Anexo V 2015_MEMORIAL_Oficial SOF" xfId="528"/>
    <cellStyle name="Separador de milhares 2 3 2 3" xfId="529"/>
    <cellStyle name="Separador de milhares 2 3 2_00_Decisão Anexo V 2015_MEMORIAL_Oficial SOF" xfId="530"/>
    <cellStyle name="Separador de milhares 2 3 3" xfId="531"/>
    <cellStyle name="Separador de milhares 2 3 3 2" xfId="532"/>
    <cellStyle name="Separador de milhares 2 3 4" xfId="533"/>
    <cellStyle name="Separador de milhares 2 3_00_Decisão Anexo V 2015_MEMORIAL_Oficial SOF" xfId="534"/>
    <cellStyle name="Separador de milhares 2 4" xfId="535"/>
    <cellStyle name="Separador de milhares 2 4 2" xfId="536"/>
    <cellStyle name="Separador de milhares 2 5" xfId="537"/>
    <cellStyle name="Separador de milhares 2 5 2" xfId="538"/>
    <cellStyle name="Separador de milhares 2 5 2 2" xfId="539"/>
    <cellStyle name="Separador de milhares 2 5 3" xfId="540"/>
    <cellStyle name="Separador de milhares 2 5_00_Decisão Anexo V 2015_MEMORIAL_Oficial SOF" xfId="541"/>
    <cellStyle name="Separador de milhares 2 6" xfId="542"/>
    <cellStyle name="Separador de milhares 2_00_Decisão Anexo V 2015_MEMORIAL_Oficial SOF" xfId="543"/>
    <cellStyle name="Separador de milhares 3" xfId="544"/>
    <cellStyle name="Separador de milhares 3 2" xfId="545"/>
    <cellStyle name="Separador de milhares 3 2 2" xfId="546"/>
    <cellStyle name="Separador de milhares 3 3" xfId="547"/>
    <cellStyle name="Separador de milhares 3 3 2" xfId="548"/>
    <cellStyle name="Separador de milhares 3 4" xfId="549"/>
    <cellStyle name="Separador de milhares 3_00_Decisão Anexo V 2015_MEMORIAL_Oficial SOF" xfId="550"/>
    <cellStyle name="Separador de milhares 4" xfId="551"/>
    <cellStyle name="Separador de milhares 4 2" xfId="552"/>
    <cellStyle name="Separador de milhares 5" xfId="553"/>
    <cellStyle name="Separador de milhares 5 2" xfId="554"/>
    <cellStyle name="Separador de milhares 6" xfId="555"/>
    <cellStyle name="Separador de milhares 6 2" xfId="556"/>
    <cellStyle name="Separador de milhares 7" xfId="557"/>
    <cellStyle name="Separador de milhares 7 2" xfId="558"/>
    <cellStyle name="Separador de milhares 8" xfId="559"/>
    <cellStyle name="Separador de milhares 8 2" xfId="560"/>
    <cellStyle name="Separador de milhares 9" xfId="561"/>
    <cellStyle name="Separador de milhares 9 2" xfId="562"/>
    <cellStyle name="TableStyleLight1" xfId="563"/>
    <cellStyle name="TableStyleLight1 2" xfId="564"/>
    <cellStyle name="TableStyleLight1 2 2" xfId="565"/>
    <cellStyle name="TableStyleLight1 3" xfId="566"/>
    <cellStyle name="TableStyleLight1 3 2" xfId="567"/>
    <cellStyle name="TableStyleLight1 5" xfId="568"/>
    <cellStyle name="TableStyleLight1_00_Decisão Anexo V 2015_MEMORIAL_Oficial SOF" xfId="569"/>
    <cellStyle name="Texto de Aviso 2" xfId="570"/>
    <cellStyle name="Texto de Aviso 2 2" xfId="571"/>
    <cellStyle name="Texto de Aviso 2 2 2" xfId="572"/>
    <cellStyle name="Texto de Aviso 2 3" xfId="573"/>
    <cellStyle name="Texto de Aviso 2_05_Impactos_Demais PLs_2013_Dados CNJ de jul-12" xfId="574"/>
    <cellStyle name="Texto de Aviso 3" xfId="575"/>
    <cellStyle name="Texto de Aviso 3 2" xfId="576"/>
    <cellStyle name="Texto de Aviso 4" xfId="577"/>
    <cellStyle name="Texto de Aviso 4 2" xfId="578"/>
    <cellStyle name="Texto Explicativo 2" xfId="579"/>
    <cellStyle name="Texto Explicativo 2 2" xfId="580"/>
    <cellStyle name="Texto Explicativo 2 2 2" xfId="581"/>
    <cellStyle name="Texto Explicativo 2 3" xfId="582"/>
    <cellStyle name="Texto Explicativo 2_05_Impactos_Demais PLs_2013_Dados CNJ de jul-12" xfId="583"/>
    <cellStyle name="Texto Explicativo 3" xfId="584"/>
    <cellStyle name="Texto Explicativo 3 2" xfId="585"/>
    <cellStyle name="Texto Explicativo 4" xfId="586"/>
    <cellStyle name="Texto Explicativo 4 2" xfId="587"/>
    <cellStyle name="Texto, derecha" xfId="588"/>
    <cellStyle name="Texto, derecha 2" xfId="589"/>
    <cellStyle name="Texto, izquierda" xfId="590"/>
    <cellStyle name="Texto, izquierda 2" xfId="591"/>
    <cellStyle name="Title" xfId="592"/>
    <cellStyle name="Title 2" xfId="593"/>
    <cellStyle name="Titulo" xfId="594"/>
    <cellStyle name="Titulo 2" xfId="595"/>
    <cellStyle name="Titulo1" xfId="596"/>
    <cellStyle name="Titulo1 2" xfId="597"/>
    <cellStyle name="Titulo2" xfId="598"/>
    <cellStyle name="Titulo2 2" xfId="599"/>
    <cellStyle name="Titulo_00_Equalização ASMED_SOF" xfId="600"/>
    <cellStyle name="Total 2" xfId="601"/>
    <cellStyle name="Total 2 2" xfId="602"/>
    <cellStyle name="Total 2 2 2" xfId="603"/>
    <cellStyle name="Total 2 2 3" xfId="604"/>
    <cellStyle name="Total 2 3" xfId="605"/>
    <cellStyle name="Total 2 4" xfId="606"/>
    <cellStyle name="Total 2_05_Impactos_Demais PLs_2013_Dados CNJ de jul-12" xfId="607"/>
    <cellStyle name="Total 3" xfId="608"/>
    <cellStyle name="Total 3 2" xfId="609"/>
    <cellStyle name="Total 3 3" xfId="610"/>
    <cellStyle name="Total 4" xfId="611"/>
    <cellStyle name="Total 4 2" xfId="612"/>
    <cellStyle name="Total 4 3" xfId="613"/>
    <cellStyle name="Título 1 1" xfId="614"/>
    <cellStyle name="Título 1 1 2" xfId="615"/>
    <cellStyle name="Título 1 2" xfId="616"/>
    <cellStyle name="Título 1 2 2" xfId="617"/>
    <cellStyle name="Título 1 2 2 2" xfId="618"/>
    <cellStyle name="Título 1 2 3" xfId="619"/>
    <cellStyle name="Título 1 2_05_Impactos_Demais PLs_2013_Dados CNJ de jul-12" xfId="620"/>
    <cellStyle name="Título 1 3" xfId="621"/>
    <cellStyle name="Título 1 3 2" xfId="622"/>
    <cellStyle name="Título 1 4" xfId="623"/>
    <cellStyle name="Título 1 4 2" xfId="624"/>
    <cellStyle name="Título 10" xfId="625"/>
    <cellStyle name="Título 10 2" xfId="626"/>
    <cellStyle name="Título 11" xfId="627"/>
    <cellStyle name="Título 11 2" xfId="628"/>
    <cellStyle name="Título 2 2" xfId="629"/>
    <cellStyle name="Título 2 2 2" xfId="630"/>
    <cellStyle name="Título 2 2 2 2" xfId="631"/>
    <cellStyle name="Título 2 2 3" xfId="632"/>
    <cellStyle name="Título 2 2_05_Impactos_Demais PLs_2013_Dados CNJ de jul-12" xfId="633"/>
    <cellStyle name="Título 2 3" xfId="634"/>
    <cellStyle name="Título 2 3 2" xfId="635"/>
    <cellStyle name="Título 2 4" xfId="636"/>
    <cellStyle name="Título 2 4 2" xfId="637"/>
    <cellStyle name="Título 3 2" xfId="638"/>
    <cellStyle name="Título 3 2 2" xfId="639"/>
    <cellStyle name="Título 3 2 2 2" xfId="640"/>
    <cellStyle name="Título 3 2 3" xfId="641"/>
    <cellStyle name="Título 3 2_05_Impactos_Demais PLs_2013_Dados CNJ de jul-12" xfId="642"/>
    <cellStyle name="Título 3 3" xfId="643"/>
    <cellStyle name="Título 3 3 2" xfId="644"/>
    <cellStyle name="Título 3 4" xfId="645"/>
    <cellStyle name="Título 3 4 2" xfId="646"/>
    <cellStyle name="Título 4 2" xfId="647"/>
    <cellStyle name="Título 4 2 2" xfId="648"/>
    <cellStyle name="Título 4 2 2 2" xfId="649"/>
    <cellStyle name="Título 4 2 3" xfId="650"/>
    <cellStyle name="Título 4 2_05_Impactos_Demais PLs_2013_Dados CNJ de jul-12" xfId="651"/>
    <cellStyle name="Título 4 3" xfId="652"/>
    <cellStyle name="Título 4 3 2" xfId="653"/>
    <cellStyle name="Título 4 4" xfId="654"/>
    <cellStyle name="Título 4 4 2" xfId="655"/>
    <cellStyle name="Título 5" xfId="656"/>
    <cellStyle name="Título 5 2" xfId="657"/>
    <cellStyle name="Título 5 2 2" xfId="658"/>
    <cellStyle name="Título 5 3" xfId="659"/>
    <cellStyle name="Título 5 3 2" xfId="660"/>
    <cellStyle name="Título 5 4" xfId="661"/>
    <cellStyle name="Título 5_05_Impactos_Demais PLs_2013_Dados CNJ de jul-12" xfId="662"/>
    <cellStyle name="Título 6" xfId="663"/>
    <cellStyle name="Título 6 2" xfId="664"/>
    <cellStyle name="Título 6 2 2" xfId="665"/>
    <cellStyle name="Título 6 3" xfId="666"/>
    <cellStyle name="Título 6_34" xfId="667"/>
    <cellStyle name="Título 7" xfId="668"/>
    <cellStyle name="Título 7 2" xfId="669"/>
    <cellStyle name="Título 8" xfId="670"/>
    <cellStyle name="Título 8 2" xfId="671"/>
    <cellStyle name="Título 9" xfId="672"/>
    <cellStyle name="Título 9 2" xfId="673"/>
    <cellStyle name="V¡rgula" xfId="674"/>
    <cellStyle name="V¡rgula 2" xfId="675"/>
    <cellStyle name="V¡rgula0" xfId="676"/>
    <cellStyle name="V¡rgula0 2" xfId="677"/>
    <cellStyle name="Vírgul - Estilo1" xfId="678"/>
    <cellStyle name="Vírgula 2" xfId="679"/>
    <cellStyle name="Vírgula 2 2" xfId="680"/>
    <cellStyle name="Vírgula 2 2 2" xfId="681"/>
    <cellStyle name="Vírgula 2 3" xfId="682"/>
    <cellStyle name="Vírgula 2 4" xfId="683"/>
    <cellStyle name="Vírgula 2 5" xfId="684"/>
    <cellStyle name="Vírgula 3" xfId="685"/>
    <cellStyle name="Vírgula 3 2" xfId="686"/>
    <cellStyle name="Vírgula 4" xfId="687"/>
    <cellStyle name="Vírgula 4 2" xfId="688"/>
    <cellStyle name="Vírgula 5" xfId="689"/>
    <cellStyle name="Vírgula 5 2" xfId="690"/>
    <cellStyle name="Vírgula0" xfId="691"/>
    <cellStyle name="Vírgula0 2" xfId="692"/>
    <cellStyle name="Warning Text" xfId="693"/>
    <cellStyle name="Warning Text 2" xfId="694"/>
    <cellStyle name="Ênfase1 2" xfId="695"/>
    <cellStyle name="Ênfase1 2 2" xfId="696"/>
    <cellStyle name="Ênfase1 2 2 2" xfId="697"/>
    <cellStyle name="Ênfase1 2 3" xfId="698"/>
    <cellStyle name="Ênfase1 2_05_Impactos_Demais PLs_2013_Dados CNJ de jul-12" xfId="699"/>
    <cellStyle name="Ênfase1 3" xfId="700"/>
    <cellStyle name="Ênfase1 3 2" xfId="701"/>
    <cellStyle name="Ênfase1 4" xfId="702"/>
    <cellStyle name="Ênfase1 4 2" xfId="703"/>
    <cellStyle name="Ênfase2 2" xfId="704"/>
    <cellStyle name="Ênfase2 2 2" xfId="705"/>
    <cellStyle name="Ênfase2 2 2 2" xfId="706"/>
    <cellStyle name="Ênfase2 2 3" xfId="707"/>
    <cellStyle name="Ênfase2 2_05_Impactos_Demais PLs_2013_Dados CNJ de jul-12" xfId="708"/>
    <cellStyle name="Ênfase2 3" xfId="709"/>
    <cellStyle name="Ênfase2 3 2" xfId="710"/>
    <cellStyle name="Ênfase2 4" xfId="711"/>
    <cellStyle name="Ênfase2 4 2" xfId="712"/>
    <cellStyle name="Ênfase3 2" xfId="713"/>
    <cellStyle name="Ênfase3 2 2" xfId="714"/>
    <cellStyle name="Ênfase3 2 2 2" xfId="715"/>
    <cellStyle name="Ênfase3 2 3" xfId="716"/>
    <cellStyle name="Ênfase3 2_05_Impactos_Demais PLs_2013_Dados CNJ de jul-12" xfId="717"/>
    <cellStyle name="Ênfase3 3" xfId="718"/>
    <cellStyle name="Ênfase3 3 2" xfId="719"/>
    <cellStyle name="Ênfase3 4" xfId="720"/>
    <cellStyle name="Ênfase3 4 2" xfId="721"/>
    <cellStyle name="Ênfase4 2" xfId="722"/>
    <cellStyle name="Ênfase4 2 2" xfId="723"/>
    <cellStyle name="Ênfase4 2 2 2" xfId="724"/>
    <cellStyle name="Ênfase4 2 3" xfId="725"/>
    <cellStyle name="Ênfase4 2_05_Impactos_Demais PLs_2013_Dados CNJ de jul-12" xfId="726"/>
    <cellStyle name="Ênfase4 3" xfId="727"/>
    <cellStyle name="Ênfase4 3 2" xfId="728"/>
    <cellStyle name="Ênfase4 4" xfId="729"/>
    <cellStyle name="Ênfase4 4 2" xfId="730"/>
    <cellStyle name="Ênfase5 2" xfId="731"/>
    <cellStyle name="Ênfase5 2 2" xfId="732"/>
    <cellStyle name="Ênfase5 2 2 2" xfId="733"/>
    <cellStyle name="Ênfase5 2 3" xfId="734"/>
    <cellStyle name="Ênfase5 2_05_Impactos_Demais PLs_2013_Dados CNJ de jul-12" xfId="735"/>
    <cellStyle name="Ênfase5 3" xfId="736"/>
    <cellStyle name="Ênfase5 3 2" xfId="737"/>
    <cellStyle name="Ênfase5 4" xfId="738"/>
    <cellStyle name="Ênfase5 4 2" xfId="739"/>
    <cellStyle name="Ênfase6 2" xfId="740"/>
    <cellStyle name="Ênfase6 2 2" xfId="741"/>
    <cellStyle name="Ênfase6 2 2 2" xfId="742"/>
    <cellStyle name="Ênfase6 2 3" xfId="743"/>
    <cellStyle name="Ênfase6 2_05_Impactos_Demais PLs_2013_Dados CNJ de jul-12" xfId="744"/>
    <cellStyle name="Ênfase6 3" xfId="745"/>
    <cellStyle name="Ênfase6 3 2" xfId="746"/>
    <cellStyle name="Ênfase6 4" xfId="747"/>
    <cellStyle name="Ênfase6 4 2" xfId="748"/>
  </cellStyles>
  <colors>
    <indexedColors>
      <rgbColor rgb="FF000000"/>
      <rgbColor rgb="FFFFFFFF"/>
      <rgbColor rgb="FFFF0000"/>
      <rgbColor rgb="FF00FF00"/>
      <rgbColor rgb="FF0000FF"/>
      <rgbColor rgb="FFD8D8D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C6C3C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D2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2.14"/>
    <col collapsed="false" customWidth="true" hidden="false" outlineLevel="0" max="2" min="2" style="0" width="32.57"/>
    <col collapsed="false" customWidth="true" hidden="false" outlineLevel="0" max="3" min="3" style="0" width="41.71"/>
    <col collapsed="false" customWidth="true" hidden="false" outlineLevel="0" max="4" min="4" style="0" width="22.43"/>
  </cols>
  <sheetData>
    <row r="1" customFormat="false" ht="12.75" hidden="false" customHeight="false" outlineLevel="0" collapsed="false">
      <c r="B1" s="1" t="s">
        <v>0</v>
      </c>
      <c r="C1" s="2"/>
      <c r="D1" s="2"/>
    </row>
    <row r="2" customFormat="false" ht="12.75" hidden="false" customHeight="false" outlineLevel="0" collapsed="false">
      <c r="B2" s="1" t="s">
        <v>1</v>
      </c>
      <c r="C2" s="3"/>
      <c r="D2" s="3"/>
    </row>
    <row r="3" customFormat="false" ht="12.75" hidden="false" customHeight="false" outlineLevel="0" collapsed="false">
      <c r="B3" s="1" t="s">
        <v>2</v>
      </c>
      <c r="C3" s="3"/>
      <c r="D3" s="3"/>
    </row>
    <row r="4" customFormat="false" ht="12.75" hidden="false" customHeight="false" outlineLevel="0" collapsed="false">
      <c r="B4" s="2" t="s">
        <v>3</v>
      </c>
      <c r="C4" s="3"/>
      <c r="D4" s="3"/>
    </row>
    <row r="5" customFormat="false" ht="49.5" hidden="false" customHeight="true" outlineLevel="0" collapsed="false">
      <c r="B5" s="4" t="s">
        <v>4</v>
      </c>
      <c r="C5" s="4"/>
      <c r="D5" s="4"/>
    </row>
    <row r="6" customFormat="false" ht="21.75" hidden="false" customHeight="true" outlineLevel="0" collapsed="false">
      <c r="B6" s="5" t="s">
        <v>5</v>
      </c>
      <c r="C6" s="2"/>
      <c r="D6" s="2"/>
    </row>
    <row r="7" customFormat="false" ht="19.5" hidden="false" customHeight="true" outlineLevel="0" collapsed="false">
      <c r="B7" s="6" t="s">
        <v>6</v>
      </c>
      <c r="C7" s="6" t="s">
        <v>7</v>
      </c>
      <c r="D7" s="6" t="s">
        <v>8</v>
      </c>
    </row>
    <row r="8" customFormat="false" ht="12.75" hidden="false" customHeight="false" outlineLevel="0" collapsed="false">
      <c r="B8" s="7" t="s">
        <v>9</v>
      </c>
      <c r="C8" s="8" t="s">
        <v>10</v>
      </c>
      <c r="D8" s="9" t="n">
        <f aca="false">SUM('tst:trt24'!d8)</f>
        <v>0</v>
      </c>
    </row>
    <row r="9" customFormat="false" ht="12.75" hidden="false" customHeight="false" outlineLevel="0" collapsed="false">
      <c r="B9" s="7" t="s">
        <v>9</v>
      </c>
      <c r="C9" s="8" t="s">
        <v>11</v>
      </c>
      <c r="D9" s="9" t="n">
        <f aca="false">SUM('tst:trt24'!d9)</f>
        <v>0</v>
      </c>
    </row>
    <row r="10" customFormat="false" ht="12.75" hidden="false" customHeight="false" outlineLevel="0" collapsed="false">
      <c r="B10" s="7" t="s">
        <v>12</v>
      </c>
      <c r="C10" s="8" t="s">
        <v>13</v>
      </c>
      <c r="D10" s="9" t="n">
        <f aca="false">SUM('tst:trt24'!d10)</f>
        <v>5</v>
      </c>
    </row>
    <row r="11" customFormat="false" ht="12.75" hidden="false" customHeight="false" outlineLevel="0" collapsed="false">
      <c r="B11" s="7" t="s">
        <v>14</v>
      </c>
      <c r="C11" s="8" t="s">
        <v>13</v>
      </c>
      <c r="D11" s="9" t="n">
        <f aca="false">SUM('tst:trt24'!d11)</f>
        <v>3</v>
      </c>
    </row>
    <row r="12" customFormat="false" ht="12.75" hidden="false" customHeight="false" outlineLevel="0" collapsed="false">
      <c r="B12" s="10" t="s">
        <v>15</v>
      </c>
      <c r="C12" s="11"/>
      <c r="D12" s="11" t="n">
        <f aca="false">SUM(D8:D11)</f>
        <v>8</v>
      </c>
    </row>
    <row r="13" customFormat="false" ht="12.75" hidden="false" customHeight="false" outlineLevel="0" collapsed="false">
      <c r="B13" s="2" t="s">
        <v>16</v>
      </c>
      <c r="C13" s="2"/>
      <c r="D13" s="2"/>
    </row>
    <row r="14" customFormat="false" ht="12.75" hidden="false" customHeight="false" outlineLevel="0" collapsed="false">
      <c r="B14" s="2" t="s">
        <v>17</v>
      </c>
      <c r="C14" s="2"/>
      <c r="D14" s="2"/>
    </row>
    <row r="20" customFormat="false" ht="12.75" hidden="false" customHeight="false" outlineLevel="0" collapsed="false">
      <c r="B20" s="3"/>
    </row>
    <row r="21" customFormat="false" ht="12.75" hidden="false" customHeight="false" outlineLevel="0" collapsed="false">
      <c r="B21" s="3"/>
    </row>
  </sheetData>
  <mergeCells count="1">
    <mergeCell ref="B5:D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33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34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35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/>
    </row>
    <row r="9" customFormat="false" ht="15" hidden="false" customHeight="false" outlineLevel="0" collapsed="false">
      <c r="B9" s="31" t="s">
        <v>9</v>
      </c>
      <c r="C9" s="32" t="s">
        <v>11</v>
      </c>
      <c r="D9" s="40"/>
    </row>
    <row r="10" customFormat="false" ht="15" hidden="false" customHeight="false" outlineLevel="0" collapsed="false">
      <c r="B10" s="31" t="s">
        <v>12</v>
      </c>
      <c r="C10" s="32" t="s">
        <v>13</v>
      </c>
      <c r="D10" s="40"/>
    </row>
    <row r="11" customFormat="false" ht="15" hidden="false" customHeight="false" outlineLevel="0" collapsed="false">
      <c r="B11" s="31" t="s">
        <v>14</v>
      </c>
      <c r="C11" s="32" t="s">
        <v>13</v>
      </c>
      <c r="D11" s="60"/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65" t="s">
        <v>0</v>
      </c>
      <c r="C1" s="66"/>
      <c r="D1" s="66"/>
      <c r="E1" s="67"/>
      <c r="F1" s="68"/>
      <c r="G1" s="69"/>
      <c r="H1" s="69"/>
      <c r="I1" s="69"/>
      <c r="J1" s="69"/>
      <c r="K1" s="69"/>
      <c r="L1" s="69"/>
      <c r="M1" s="69"/>
      <c r="N1" s="69"/>
    </row>
    <row r="2" customFormat="false" ht="15" hidden="false" customHeight="false" outlineLevel="0" collapsed="false">
      <c r="B2" s="70" t="s">
        <v>23</v>
      </c>
      <c r="C2" s="71"/>
      <c r="D2" s="72" t="s">
        <v>36</v>
      </c>
      <c r="E2" s="73"/>
      <c r="F2" s="68"/>
      <c r="G2" s="69"/>
      <c r="H2" s="69"/>
      <c r="I2" s="69"/>
      <c r="J2" s="69"/>
      <c r="K2" s="69"/>
      <c r="L2" s="69"/>
      <c r="M2" s="69"/>
      <c r="N2" s="69"/>
    </row>
    <row r="3" customFormat="false" ht="15" hidden="false" customHeight="false" outlineLevel="0" collapsed="false">
      <c r="B3" s="70" t="s">
        <v>19</v>
      </c>
      <c r="C3" s="74" t="s">
        <v>25</v>
      </c>
      <c r="D3" s="74"/>
      <c r="E3" s="75"/>
      <c r="F3" s="68"/>
      <c r="G3" s="68"/>
      <c r="H3" s="68"/>
      <c r="I3" s="68"/>
      <c r="J3" s="68"/>
      <c r="K3" s="68"/>
      <c r="L3" s="68"/>
      <c r="M3" s="68"/>
      <c r="N3" s="68"/>
    </row>
    <row r="4" customFormat="false" ht="15" hidden="false" customHeight="false" outlineLevel="0" collapsed="false">
      <c r="B4" s="76" t="s">
        <v>21</v>
      </c>
      <c r="C4" s="77"/>
      <c r="D4" s="78" t="n">
        <v>44926</v>
      </c>
      <c r="E4" s="79"/>
      <c r="F4" s="68"/>
      <c r="G4" s="68"/>
      <c r="H4" s="68"/>
      <c r="I4" s="68"/>
      <c r="J4" s="68"/>
      <c r="K4" s="68"/>
      <c r="L4" s="68"/>
      <c r="M4" s="68"/>
      <c r="N4" s="68"/>
    </row>
    <row r="5" customFormat="false" ht="12.75" hidden="false" customHeight="false" outlineLevel="0" collapsed="false">
      <c r="B5" s="80" t="s">
        <v>22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customFormat="false" ht="15" hidden="false" customHeight="false" outlineLevel="0" collapsed="false">
      <c r="B6" s="81" t="s">
        <v>5</v>
      </c>
      <c r="C6" s="82"/>
      <c r="D6" s="82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customFormat="false" ht="15" hidden="false" customHeight="false" outlineLevel="0" collapsed="false">
      <c r="B7" s="83" t="s">
        <v>6</v>
      </c>
      <c r="C7" s="83" t="s">
        <v>7</v>
      </c>
      <c r="D7" s="84" t="s">
        <v>8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customFormat="false" ht="15" hidden="false" customHeight="false" outlineLevel="0" collapsed="false">
      <c r="B8" s="85" t="s">
        <v>9</v>
      </c>
      <c r="C8" s="86" t="s">
        <v>10</v>
      </c>
      <c r="D8" s="87" t="n">
        <v>0</v>
      </c>
      <c r="E8" s="68"/>
      <c r="F8" s="68"/>
      <c r="G8" s="68"/>
      <c r="H8" s="68"/>
      <c r="I8" s="68"/>
      <c r="J8" s="68"/>
      <c r="K8" s="68"/>
      <c r="L8" s="68"/>
      <c r="M8" s="68"/>
      <c r="N8" s="68"/>
    </row>
    <row r="9" customFormat="false" ht="15" hidden="false" customHeight="false" outlineLevel="0" collapsed="false">
      <c r="B9" s="85" t="s">
        <v>9</v>
      </c>
      <c r="C9" s="86" t="s">
        <v>11</v>
      </c>
      <c r="D9" s="87" t="n"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</row>
    <row r="10" customFormat="false" ht="15" hidden="false" customHeight="false" outlineLevel="0" collapsed="false">
      <c r="B10" s="85" t="s">
        <v>12</v>
      </c>
      <c r="C10" s="86" t="s">
        <v>13</v>
      </c>
      <c r="D10" s="87" t="n"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customFormat="false" ht="15" hidden="false" customHeight="false" outlineLevel="0" collapsed="false">
      <c r="B11" s="85" t="s">
        <v>14</v>
      </c>
      <c r="C11" s="86" t="s">
        <v>13</v>
      </c>
      <c r="D11" s="88" t="n"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customFormat="false" ht="15" hidden="false" customHeight="false" outlineLevel="0" collapsed="false">
      <c r="B12" s="89" t="s">
        <v>15</v>
      </c>
      <c r="C12" s="90"/>
      <c r="D12" s="91" t="n"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37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38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39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40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41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92" t="s">
        <v>0</v>
      </c>
      <c r="C1" s="93"/>
      <c r="D1" s="93"/>
      <c r="E1" s="94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95" t="s">
        <v>23</v>
      </c>
      <c r="C2" s="96"/>
      <c r="D2" s="39" t="s">
        <v>42</v>
      </c>
      <c r="E2" s="97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95" t="s">
        <v>19</v>
      </c>
      <c r="C3" s="20" t="s">
        <v>25</v>
      </c>
      <c r="D3" s="20"/>
      <c r="E3" s="98"/>
    </row>
    <row r="4" customFormat="false" ht="12.75" hidden="false" customHeight="false" outlineLevel="0" collapsed="false">
      <c r="B4" s="99" t="s">
        <v>21</v>
      </c>
      <c r="C4" s="100"/>
      <c r="D4" s="24" t="n">
        <v>44926</v>
      </c>
      <c r="E4" s="101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102" t="s">
        <v>6</v>
      </c>
      <c r="C7" s="102" t="s">
        <v>7</v>
      </c>
      <c r="D7" s="103" t="s">
        <v>8</v>
      </c>
    </row>
    <row r="8" customFormat="false" ht="12.75" hidden="false" customHeight="false" outlineLevel="0" collapsed="false">
      <c r="B8" s="104" t="s">
        <v>9</v>
      </c>
      <c r="C8" s="105" t="s">
        <v>10</v>
      </c>
      <c r="D8" s="106" t="n">
        <v>0</v>
      </c>
    </row>
    <row r="9" customFormat="false" ht="12.75" hidden="false" customHeight="false" outlineLevel="0" collapsed="false">
      <c r="B9" s="104" t="s">
        <v>9</v>
      </c>
      <c r="C9" s="105" t="s">
        <v>11</v>
      </c>
      <c r="D9" s="106" t="n">
        <v>0</v>
      </c>
    </row>
    <row r="10" customFormat="false" ht="12.75" hidden="false" customHeight="false" outlineLevel="0" collapsed="false">
      <c r="B10" s="104" t="s">
        <v>12</v>
      </c>
      <c r="C10" s="105" t="s">
        <v>13</v>
      </c>
      <c r="D10" s="106" t="n">
        <v>0</v>
      </c>
    </row>
    <row r="11" customFormat="false" ht="12.75" hidden="false" customHeight="false" outlineLevel="0" collapsed="false">
      <c r="B11" s="104" t="s">
        <v>14</v>
      </c>
      <c r="C11" s="105" t="s">
        <v>13</v>
      </c>
      <c r="D11" s="106" t="n">
        <v>0</v>
      </c>
    </row>
    <row r="12" customFormat="false" ht="15" hidden="false" customHeight="false" outlineLevel="0" collapsed="false">
      <c r="B12" s="107" t="s">
        <v>15</v>
      </c>
      <c r="C12" s="108"/>
      <c r="D12" s="109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43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18</v>
      </c>
      <c r="C2" s="18"/>
      <c r="D2" s="18"/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20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2.75" hidden="false" customHeight="false" outlineLevel="0" collapsed="false">
      <c r="B8" s="31" t="s">
        <v>9</v>
      </c>
      <c r="C8" s="32" t="s">
        <v>10</v>
      </c>
      <c r="D8" s="33" t="n">
        <v>0</v>
      </c>
    </row>
    <row r="9" customFormat="false" ht="12.75" hidden="false" customHeight="false" outlineLevel="0" collapsed="false">
      <c r="B9" s="31" t="s">
        <v>9</v>
      </c>
      <c r="C9" s="32" t="s">
        <v>11</v>
      </c>
      <c r="D9" s="33" t="n">
        <v>0</v>
      </c>
    </row>
    <row r="10" customFormat="false" ht="12.75" hidden="false" customHeight="false" outlineLevel="0" collapsed="false">
      <c r="B10" s="31" t="s">
        <v>12</v>
      </c>
      <c r="C10" s="32" t="s">
        <v>13</v>
      </c>
      <c r="D10" s="33" t="n">
        <v>5</v>
      </c>
    </row>
    <row r="11" customFormat="false" ht="12.75" hidden="false" customHeight="false" outlineLevel="0" collapsed="false">
      <c r="B11" s="31" t="s">
        <v>14</v>
      </c>
      <c r="C11" s="32" t="s">
        <v>13</v>
      </c>
      <c r="D11" s="34" t="n">
        <v>3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8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10" t="s">
        <v>0</v>
      </c>
      <c r="C1" s="111"/>
      <c r="D1" s="111"/>
      <c r="E1" s="112"/>
      <c r="F1" s="113"/>
      <c r="G1" s="114"/>
      <c r="H1" s="114"/>
      <c r="I1" s="114"/>
      <c r="J1" s="114"/>
      <c r="K1" s="114"/>
      <c r="L1" s="114"/>
      <c r="M1" s="114"/>
      <c r="N1" s="114"/>
    </row>
    <row r="2" customFormat="false" ht="15" hidden="false" customHeight="false" outlineLevel="0" collapsed="false">
      <c r="B2" s="115" t="s">
        <v>23</v>
      </c>
      <c r="C2" s="116"/>
      <c r="D2" s="117" t="s">
        <v>44</v>
      </c>
      <c r="E2" s="118"/>
      <c r="F2" s="113"/>
      <c r="G2" s="114"/>
      <c r="H2" s="114"/>
      <c r="I2" s="114"/>
      <c r="J2" s="114"/>
      <c r="K2" s="114"/>
      <c r="L2" s="114"/>
      <c r="M2" s="114"/>
      <c r="N2" s="114"/>
    </row>
    <row r="3" customFormat="false" ht="15" hidden="false" customHeight="false" outlineLevel="0" collapsed="false">
      <c r="B3" s="115" t="s">
        <v>19</v>
      </c>
      <c r="C3" s="119" t="s">
        <v>45</v>
      </c>
      <c r="D3" s="119"/>
      <c r="E3" s="120"/>
      <c r="F3" s="113"/>
      <c r="G3" s="113"/>
      <c r="H3" s="113"/>
      <c r="I3" s="113"/>
      <c r="J3" s="113"/>
      <c r="K3" s="113"/>
      <c r="L3" s="113"/>
      <c r="M3" s="113"/>
      <c r="N3" s="113"/>
    </row>
    <row r="4" customFormat="false" ht="15" hidden="false" customHeight="false" outlineLevel="0" collapsed="false">
      <c r="B4" s="121" t="s">
        <v>21</v>
      </c>
      <c r="C4" s="122"/>
      <c r="D4" s="123" t="n">
        <v>44926</v>
      </c>
      <c r="E4" s="124"/>
      <c r="F4" s="113"/>
      <c r="G4" s="113"/>
      <c r="H4" s="113"/>
      <c r="I4" s="113"/>
      <c r="J4" s="113"/>
      <c r="K4" s="113"/>
      <c r="L4" s="113"/>
      <c r="M4" s="113"/>
      <c r="N4" s="113"/>
    </row>
    <row r="5" customFormat="false" ht="12.75" hidden="false" customHeight="false" outlineLevel="0" collapsed="false">
      <c r="B5" s="125" t="s">
        <v>22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customFormat="false" ht="15" hidden="false" customHeight="false" outlineLevel="0" collapsed="false">
      <c r="B6" s="126" t="s">
        <v>5</v>
      </c>
      <c r="C6" s="127"/>
      <c r="D6" s="127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customFormat="false" ht="15" hidden="false" customHeight="false" outlineLevel="0" collapsed="false">
      <c r="B7" s="128" t="s">
        <v>6</v>
      </c>
      <c r="C7" s="128" t="s">
        <v>7</v>
      </c>
      <c r="D7" s="129" t="s">
        <v>8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customFormat="false" ht="15" hidden="false" customHeight="false" outlineLevel="0" collapsed="false">
      <c r="B8" s="130" t="s">
        <v>9</v>
      </c>
      <c r="C8" s="131" t="s">
        <v>10</v>
      </c>
      <c r="D8" s="132" t="n">
        <v>0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customFormat="false" ht="15" hidden="false" customHeight="false" outlineLevel="0" collapsed="false">
      <c r="B9" s="130" t="s">
        <v>9</v>
      </c>
      <c r="C9" s="131" t="s">
        <v>11</v>
      </c>
      <c r="D9" s="132" t="n">
        <v>0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customFormat="false" ht="15" hidden="false" customHeight="false" outlineLevel="0" collapsed="false">
      <c r="B10" s="130" t="s">
        <v>12</v>
      </c>
      <c r="C10" s="131" t="s">
        <v>13</v>
      </c>
      <c r="D10" s="132" t="n">
        <v>0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customFormat="false" ht="15" hidden="false" customHeight="false" outlineLevel="0" collapsed="false">
      <c r="B11" s="130" t="s">
        <v>14</v>
      </c>
      <c r="C11" s="131" t="s">
        <v>13</v>
      </c>
      <c r="D11" s="133" t="n">
        <v>0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customFormat="false" ht="15" hidden="false" customHeight="false" outlineLevel="0" collapsed="false">
      <c r="B12" s="134" t="s">
        <v>15</v>
      </c>
      <c r="C12" s="135"/>
      <c r="D12" s="136" t="n">
        <v>0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92" t="s">
        <v>0</v>
      </c>
      <c r="C1" s="93"/>
      <c r="D1" s="93"/>
      <c r="E1" s="94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95" t="s">
        <v>23</v>
      </c>
      <c r="C2" s="96"/>
      <c r="D2" s="39" t="s">
        <v>46</v>
      </c>
      <c r="E2" s="97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95" t="s">
        <v>19</v>
      </c>
      <c r="C3" s="20" t="s">
        <v>25</v>
      </c>
      <c r="D3" s="20"/>
      <c r="E3" s="98"/>
    </row>
    <row r="4" customFormat="false" ht="12.75" hidden="false" customHeight="false" outlineLevel="0" collapsed="false">
      <c r="B4" s="99" t="s">
        <v>21</v>
      </c>
      <c r="C4" s="100"/>
      <c r="D4" s="24" t="n">
        <v>44926</v>
      </c>
      <c r="E4" s="101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102" t="s">
        <v>6</v>
      </c>
      <c r="C7" s="102" t="s">
        <v>7</v>
      </c>
      <c r="D7" s="103" t="s">
        <v>8</v>
      </c>
    </row>
    <row r="8" customFormat="false" ht="15" hidden="false" customHeight="false" outlineLevel="0" collapsed="false">
      <c r="B8" s="104" t="s">
        <v>9</v>
      </c>
      <c r="C8" s="105" t="s">
        <v>10</v>
      </c>
      <c r="D8" s="40" t="n">
        <v>0</v>
      </c>
    </row>
    <row r="9" customFormat="false" ht="15" hidden="false" customHeight="false" outlineLevel="0" collapsed="false">
      <c r="B9" s="104" t="s">
        <v>9</v>
      </c>
      <c r="C9" s="105" t="s">
        <v>11</v>
      </c>
      <c r="D9" s="40" t="n">
        <v>0</v>
      </c>
    </row>
    <row r="10" customFormat="false" ht="15" hidden="false" customHeight="false" outlineLevel="0" collapsed="false">
      <c r="B10" s="104" t="s">
        <v>12</v>
      </c>
      <c r="C10" s="105" t="s">
        <v>13</v>
      </c>
      <c r="D10" s="40" t="n">
        <v>0</v>
      </c>
    </row>
    <row r="11" customFormat="false" ht="15" hidden="false" customHeight="false" outlineLevel="0" collapsed="false">
      <c r="B11" s="104" t="s">
        <v>14</v>
      </c>
      <c r="C11" s="105" t="s">
        <v>13</v>
      </c>
      <c r="D11" s="60" t="n">
        <v>0</v>
      </c>
    </row>
    <row r="12" customFormat="false" ht="15" hidden="false" customHeight="false" outlineLevel="0" collapsed="false">
      <c r="B12" s="107" t="s">
        <v>15</v>
      </c>
      <c r="C12" s="108"/>
      <c r="D12" s="109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47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7" t="s">
        <v>0</v>
      </c>
      <c r="C1" s="138"/>
      <c r="D1" s="138"/>
      <c r="E1" s="139"/>
      <c r="F1" s="140"/>
      <c r="G1" s="141"/>
      <c r="H1" s="141"/>
      <c r="I1" s="141"/>
      <c r="J1" s="141"/>
      <c r="K1" s="141"/>
      <c r="L1" s="141"/>
      <c r="M1" s="141"/>
      <c r="N1" s="141"/>
    </row>
    <row r="2" customFormat="false" ht="15" hidden="false" customHeight="false" outlineLevel="0" collapsed="false">
      <c r="B2" s="142" t="s">
        <v>23</v>
      </c>
      <c r="C2" s="143"/>
      <c r="D2" s="144" t="s">
        <v>48</v>
      </c>
      <c r="E2" s="145"/>
      <c r="F2" s="140"/>
      <c r="G2" s="141"/>
      <c r="H2" s="141"/>
      <c r="I2" s="141"/>
      <c r="J2" s="141"/>
      <c r="K2" s="141"/>
      <c r="L2" s="141"/>
      <c r="M2" s="141"/>
      <c r="N2" s="141"/>
    </row>
    <row r="3" customFormat="false" ht="15" hidden="false" customHeight="false" outlineLevel="0" collapsed="false">
      <c r="B3" s="142" t="s">
        <v>19</v>
      </c>
      <c r="C3" s="146" t="s">
        <v>25</v>
      </c>
      <c r="D3" s="146"/>
      <c r="E3" s="147"/>
      <c r="F3" s="140"/>
      <c r="G3" s="140"/>
      <c r="H3" s="140"/>
      <c r="I3" s="140"/>
      <c r="J3" s="140"/>
      <c r="K3" s="140"/>
      <c r="L3" s="140"/>
      <c r="M3" s="140"/>
      <c r="N3" s="140"/>
    </row>
    <row r="4" customFormat="false" ht="15" hidden="false" customHeight="false" outlineLevel="0" collapsed="false">
      <c r="B4" s="148" t="s">
        <v>21</v>
      </c>
      <c r="C4" s="149"/>
      <c r="D4" s="150" t="n">
        <v>44926</v>
      </c>
      <c r="E4" s="151"/>
      <c r="F4" s="140"/>
      <c r="G4" s="140"/>
      <c r="H4" s="140"/>
      <c r="I4" s="140"/>
      <c r="J4" s="140"/>
      <c r="K4" s="140"/>
      <c r="L4" s="140"/>
      <c r="M4" s="140"/>
      <c r="N4" s="140"/>
    </row>
    <row r="5" customFormat="false" ht="12.75" hidden="false" customHeight="false" outlineLevel="0" collapsed="false">
      <c r="B5" s="152" t="s">
        <v>22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customFormat="false" ht="15" hidden="false" customHeight="false" outlineLevel="0" collapsed="false">
      <c r="B6" s="153" t="s">
        <v>5</v>
      </c>
      <c r="C6" s="154"/>
      <c r="D6" s="154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customFormat="false" ht="15" hidden="false" customHeight="false" outlineLevel="0" collapsed="false">
      <c r="B7" s="155" t="s">
        <v>6</v>
      </c>
      <c r="C7" s="155" t="s">
        <v>7</v>
      </c>
      <c r="D7" s="156" t="s">
        <v>8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customFormat="false" ht="15" hidden="false" customHeight="false" outlineLevel="0" collapsed="false">
      <c r="B8" s="157" t="s">
        <v>9</v>
      </c>
      <c r="C8" s="158" t="s">
        <v>10</v>
      </c>
      <c r="D8" s="159" t="n">
        <v>0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customFormat="false" ht="15" hidden="false" customHeight="false" outlineLevel="0" collapsed="false">
      <c r="B9" s="157" t="s">
        <v>9</v>
      </c>
      <c r="C9" s="158" t="s">
        <v>11</v>
      </c>
      <c r="D9" s="159" t="n">
        <v>0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customFormat="false" ht="15" hidden="false" customHeight="false" outlineLevel="0" collapsed="false">
      <c r="B10" s="157" t="s">
        <v>12</v>
      </c>
      <c r="C10" s="158" t="s">
        <v>13</v>
      </c>
      <c r="D10" s="159" t="n">
        <v>0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customFormat="false" ht="15" hidden="false" customHeight="false" outlineLevel="0" collapsed="false">
      <c r="B11" s="157" t="s">
        <v>14</v>
      </c>
      <c r="C11" s="158" t="s">
        <v>13</v>
      </c>
      <c r="D11" s="160" t="n">
        <v>0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customFormat="false" ht="15" hidden="false" customHeight="false" outlineLevel="0" collapsed="false">
      <c r="B12" s="161" t="s">
        <v>15</v>
      </c>
      <c r="C12" s="162"/>
      <c r="D12" s="163" t="n">
        <f aca="false">SUM(D8:D11)</f>
        <v>0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false" sqref="D8:D11" type="decimal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92" t="s">
        <v>0</v>
      </c>
      <c r="C1" s="93"/>
      <c r="D1" s="93"/>
      <c r="E1" s="94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95" t="s">
        <v>23</v>
      </c>
      <c r="C2" s="96"/>
      <c r="D2" s="39" t="s">
        <v>49</v>
      </c>
      <c r="E2" s="97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95" t="s">
        <v>19</v>
      </c>
      <c r="C3" s="164" t="s">
        <v>25</v>
      </c>
      <c r="D3" s="165"/>
      <c r="E3" s="98"/>
    </row>
    <row r="4" customFormat="false" ht="12.75" hidden="false" customHeight="false" outlineLevel="0" collapsed="false">
      <c r="B4" s="99" t="s">
        <v>21</v>
      </c>
      <c r="C4" s="100"/>
      <c r="D4" s="24" t="n">
        <v>44926</v>
      </c>
      <c r="E4" s="101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102" t="s">
        <v>6</v>
      </c>
      <c r="C7" s="102" t="s">
        <v>7</v>
      </c>
      <c r="D7" s="103" t="s">
        <v>8</v>
      </c>
    </row>
    <row r="8" customFormat="false" ht="15" hidden="false" customHeight="false" outlineLevel="0" collapsed="false">
      <c r="B8" s="104" t="s">
        <v>9</v>
      </c>
      <c r="C8" s="105" t="s">
        <v>10</v>
      </c>
      <c r="D8" s="40" t="n">
        <v>0</v>
      </c>
    </row>
    <row r="9" customFormat="false" ht="15" hidden="false" customHeight="false" outlineLevel="0" collapsed="false">
      <c r="B9" s="104" t="s">
        <v>9</v>
      </c>
      <c r="C9" s="105" t="s">
        <v>11</v>
      </c>
      <c r="D9" s="40" t="n">
        <v>0</v>
      </c>
    </row>
    <row r="10" customFormat="false" ht="15" hidden="false" customHeight="false" outlineLevel="0" collapsed="false">
      <c r="B10" s="104" t="s">
        <v>12</v>
      </c>
      <c r="C10" s="105" t="s">
        <v>13</v>
      </c>
      <c r="D10" s="40" t="n">
        <v>0</v>
      </c>
    </row>
    <row r="11" customFormat="false" ht="15" hidden="false" customHeight="false" outlineLevel="0" collapsed="false">
      <c r="B11" s="104" t="s">
        <v>14</v>
      </c>
      <c r="C11" s="105" t="s">
        <v>13</v>
      </c>
      <c r="D11" s="60" t="n">
        <v>0</v>
      </c>
    </row>
    <row r="12" customFormat="false" ht="15" hidden="false" customHeight="false" outlineLevel="0" collapsed="false">
      <c r="B12" s="107" t="s">
        <v>15</v>
      </c>
      <c r="C12" s="108"/>
      <c r="D12" s="109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1"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66" t="s">
        <v>0</v>
      </c>
      <c r="C1" s="167"/>
      <c r="D1" s="167"/>
      <c r="E1" s="168"/>
      <c r="F1" s="169"/>
      <c r="G1" s="170"/>
      <c r="H1" s="170"/>
      <c r="I1" s="170"/>
      <c r="J1" s="170"/>
      <c r="K1" s="170"/>
      <c r="L1" s="170"/>
      <c r="M1" s="170"/>
      <c r="N1" s="170"/>
    </row>
    <row r="2" customFormat="false" ht="15" hidden="false" customHeight="false" outlineLevel="0" collapsed="false">
      <c r="B2" s="171" t="s">
        <v>23</v>
      </c>
      <c r="C2" s="172"/>
      <c r="D2" s="173" t="s">
        <v>50</v>
      </c>
      <c r="E2" s="174"/>
      <c r="F2" s="169"/>
      <c r="G2" s="170"/>
      <c r="H2" s="170"/>
      <c r="I2" s="170"/>
      <c r="J2" s="170"/>
      <c r="K2" s="170"/>
      <c r="L2" s="170"/>
      <c r="M2" s="170"/>
      <c r="N2" s="170"/>
    </row>
    <row r="3" customFormat="false" ht="15" hidden="false" customHeight="false" outlineLevel="0" collapsed="false">
      <c r="B3" s="171" t="s">
        <v>19</v>
      </c>
      <c r="C3" s="175" t="s">
        <v>25</v>
      </c>
      <c r="D3" s="175"/>
      <c r="E3" s="176"/>
      <c r="F3" s="169"/>
      <c r="G3" s="169"/>
      <c r="H3" s="169"/>
      <c r="I3" s="169"/>
      <c r="J3" s="169"/>
      <c r="K3" s="169"/>
      <c r="L3" s="169"/>
      <c r="M3" s="169"/>
      <c r="N3" s="169"/>
    </row>
    <row r="4" customFormat="false" ht="15" hidden="false" customHeight="false" outlineLevel="0" collapsed="false">
      <c r="B4" s="177" t="s">
        <v>21</v>
      </c>
      <c r="C4" s="178"/>
      <c r="D4" s="179" t="n">
        <v>44926</v>
      </c>
      <c r="E4" s="180"/>
      <c r="F4" s="169"/>
      <c r="G4" s="169"/>
      <c r="H4" s="169"/>
      <c r="I4" s="169"/>
      <c r="J4" s="169"/>
      <c r="K4" s="169"/>
      <c r="L4" s="169"/>
      <c r="M4" s="169"/>
      <c r="N4" s="169"/>
    </row>
    <row r="5" customFormat="false" ht="15" hidden="false" customHeight="false" outlineLevel="0" collapsed="false">
      <c r="B5" s="181" t="s">
        <v>22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customFormat="false" ht="15" hidden="false" customHeight="false" outlineLevel="0" collapsed="false">
      <c r="B6" s="182" t="s">
        <v>5</v>
      </c>
      <c r="C6" s="183"/>
      <c r="D6" s="183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customFormat="false" ht="15" hidden="false" customHeight="false" outlineLevel="0" collapsed="false">
      <c r="B7" s="184" t="s">
        <v>6</v>
      </c>
      <c r="C7" s="184" t="s">
        <v>7</v>
      </c>
      <c r="D7" s="185" t="s">
        <v>8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customFormat="false" ht="15" hidden="false" customHeight="false" outlineLevel="0" collapsed="false">
      <c r="B8" s="186" t="s">
        <v>9</v>
      </c>
      <c r="C8" s="187" t="s">
        <v>10</v>
      </c>
      <c r="D8" s="188" t="n">
        <v>0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customFormat="false" ht="15" hidden="false" customHeight="false" outlineLevel="0" collapsed="false">
      <c r="B9" s="186" t="s">
        <v>9</v>
      </c>
      <c r="C9" s="187" t="s">
        <v>11</v>
      </c>
      <c r="D9" s="188" t="n">
        <v>0</v>
      </c>
      <c r="E9" s="169"/>
      <c r="F9" s="169"/>
      <c r="G9" s="169"/>
      <c r="H9" s="169"/>
      <c r="I9" s="169"/>
      <c r="J9" s="169"/>
      <c r="K9" s="169"/>
      <c r="L9" s="169"/>
      <c r="M9" s="169"/>
      <c r="N9" s="169"/>
    </row>
    <row r="10" customFormat="false" ht="15" hidden="false" customHeight="false" outlineLevel="0" collapsed="false">
      <c r="B10" s="186" t="s">
        <v>12</v>
      </c>
      <c r="C10" s="187" t="s">
        <v>13</v>
      </c>
      <c r="D10" s="188" t="n">
        <v>0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customFormat="false" ht="15" hidden="false" customHeight="false" outlineLevel="0" collapsed="false">
      <c r="B11" s="186" t="s">
        <v>14</v>
      </c>
      <c r="C11" s="187" t="s">
        <v>13</v>
      </c>
      <c r="D11" s="189" t="n">
        <v>0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</row>
    <row r="12" customFormat="false" ht="15" hidden="false" customHeight="false" outlineLevel="0" collapsed="false">
      <c r="B12" s="190" t="s">
        <v>15</v>
      </c>
      <c r="C12" s="191"/>
      <c r="D12" s="192" t="n">
        <v>0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92" t="s">
        <v>0</v>
      </c>
      <c r="C1" s="93"/>
      <c r="D1" s="93"/>
      <c r="E1" s="94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95" t="s">
        <v>23</v>
      </c>
      <c r="C2" s="96"/>
      <c r="D2" s="39" t="s">
        <v>51</v>
      </c>
      <c r="E2" s="97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95" t="s">
        <v>19</v>
      </c>
      <c r="C3" s="20" t="s">
        <v>25</v>
      </c>
      <c r="D3" s="20"/>
      <c r="E3" s="98"/>
    </row>
    <row r="4" customFormat="false" ht="12.75" hidden="false" customHeight="false" outlineLevel="0" collapsed="false">
      <c r="B4" s="99" t="s">
        <v>21</v>
      </c>
      <c r="C4" s="100"/>
      <c r="D4" s="24" t="n">
        <v>44926</v>
      </c>
      <c r="E4" s="101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102" t="s">
        <v>6</v>
      </c>
      <c r="C7" s="102" t="s">
        <v>7</v>
      </c>
      <c r="D7" s="103" t="s">
        <v>8</v>
      </c>
    </row>
    <row r="8" customFormat="false" ht="15" hidden="false" customHeight="false" outlineLevel="0" collapsed="false">
      <c r="B8" s="104" t="s">
        <v>9</v>
      </c>
      <c r="C8" s="105" t="s">
        <v>10</v>
      </c>
      <c r="D8" s="40" t="n">
        <v>0</v>
      </c>
    </row>
    <row r="9" customFormat="false" ht="15" hidden="false" customHeight="false" outlineLevel="0" collapsed="false">
      <c r="B9" s="104" t="s">
        <v>9</v>
      </c>
      <c r="C9" s="105" t="s">
        <v>11</v>
      </c>
      <c r="D9" s="40" t="n">
        <v>0</v>
      </c>
    </row>
    <row r="10" customFormat="false" ht="15" hidden="false" customHeight="false" outlineLevel="0" collapsed="false">
      <c r="B10" s="104" t="s">
        <v>12</v>
      </c>
      <c r="C10" s="105" t="s">
        <v>13</v>
      </c>
      <c r="D10" s="40" t="n">
        <v>0</v>
      </c>
    </row>
    <row r="11" customFormat="false" ht="15" hidden="false" customHeight="false" outlineLevel="0" collapsed="false">
      <c r="B11" s="104" t="s">
        <v>14</v>
      </c>
      <c r="C11" s="105" t="s">
        <v>13</v>
      </c>
      <c r="D11" s="60" t="n">
        <v>0</v>
      </c>
    </row>
    <row r="12" customFormat="false" ht="15" hidden="false" customHeight="false" outlineLevel="0" collapsed="false">
      <c r="B12" s="107" t="s">
        <v>15</v>
      </c>
      <c r="C12" s="108"/>
      <c r="D12" s="109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24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4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41" t="s">
        <v>0</v>
      </c>
      <c r="C1" s="42"/>
      <c r="D1" s="42"/>
      <c r="E1" s="43"/>
      <c r="G1" s="44"/>
      <c r="H1" s="44"/>
      <c r="I1" s="44"/>
      <c r="J1" s="44"/>
      <c r="K1" s="44"/>
      <c r="L1" s="44"/>
      <c r="M1" s="44"/>
      <c r="N1" s="44"/>
    </row>
    <row r="2" customFormat="false" ht="15" hidden="false" customHeight="false" outlineLevel="0" collapsed="false">
      <c r="B2" s="45" t="s">
        <v>23</v>
      </c>
      <c r="C2" s="46"/>
      <c r="D2" s="47" t="s">
        <v>26</v>
      </c>
      <c r="E2" s="48"/>
      <c r="G2" s="44"/>
      <c r="H2" s="44"/>
      <c r="I2" s="44"/>
      <c r="J2" s="44"/>
      <c r="K2" s="44"/>
      <c r="L2" s="44"/>
      <c r="M2" s="44"/>
      <c r="N2" s="44"/>
    </row>
    <row r="3" customFormat="false" ht="12.75" hidden="false" customHeight="false" outlineLevel="0" collapsed="false">
      <c r="B3" s="45" t="s">
        <v>19</v>
      </c>
      <c r="C3" s="49" t="s">
        <v>25</v>
      </c>
      <c r="D3" s="49"/>
      <c r="E3" s="50"/>
    </row>
    <row r="4" customFormat="false" ht="12.75" hidden="false" customHeight="false" outlineLevel="0" collapsed="false">
      <c r="B4" s="51" t="s">
        <v>21</v>
      </c>
      <c r="C4" s="52"/>
      <c r="D4" s="24" t="n">
        <v>44926</v>
      </c>
      <c r="E4" s="53"/>
    </row>
    <row r="5" customFormat="false" ht="12.75" hidden="false" customHeight="false" outlineLevel="0" collapsed="false">
      <c r="B5" s="54" t="s">
        <v>22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customFormat="false" ht="12.75" hidden="false" customHeight="false" outlineLevel="0" collapsed="false">
      <c r="B6" s="55" t="s">
        <v>5</v>
      </c>
      <c r="C6" s="2"/>
      <c r="D6" s="2"/>
    </row>
    <row r="7" customFormat="false" ht="12.75" hidden="false" customHeight="false" outlineLevel="0" collapsed="false">
      <c r="B7" s="56" t="s">
        <v>6</v>
      </c>
      <c r="C7" s="56" t="s">
        <v>7</v>
      </c>
      <c r="D7" s="57" t="s">
        <v>8</v>
      </c>
    </row>
    <row r="8" customFormat="false" ht="15" hidden="false" customHeight="false" outlineLevel="0" collapsed="false">
      <c r="B8" s="58" t="s">
        <v>9</v>
      </c>
      <c r="C8" s="59" t="s">
        <v>10</v>
      </c>
      <c r="D8" s="40" t="n">
        <v>0</v>
      </c>
    </row>
    <row r="9" customFormat="false" ht="15" hidden="false" customHeight="false" outlineLevel="0" collapsed="false">
      <c r="B9" s="58" t="s">
        <v>9</v>
      </c>
      <c r="C9" s="59" t="s">
        <v>11</v>
      </c>
      <c r="D9" s="40" t="n">
        <v>0</v>
      </c>
    </row>
    <row r="10" customFormat="false" ht="15" hidden="false" customHeight="false" outlineLevel="0" collapsed="false">
      <c r="B10" s="58" t="s">
        <v>12</v>
      </c>
      <c r="C10" s="59" t="s">
        <v>13</v>
      </c>
      <c r="D10" s="40" t="n">
        <v>0</v>
      </c>
    </row>
    <row r="11" customFormat="false" ht="15" hidden="false" customHeight="false" outlineLevel="0" collapsed="false">
      <c r="B11" s="58" t="s">
        <v>14</v>
      </c>
      <c r="C11" s="59" t="s">
        <v>13</v>
      </c>
      <c r="D11" s="60" t="n">
        <v>0</v>
      </c>
    </row>
    <row r="12" customFormat="false" ht="15" hidden="false" customHeight="false" outlineLevel="0" collapsed="false">
      <c r="B12" s="10" t="s">
        <v>15</v>
      </c>
      <c r="C12" s="11"/>
      <c r="D12" s="61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27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28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62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62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62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3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29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 t="n">
        <v>0</v>
      </c>
    </row>
    <row r="9" customFormat="false" ht="15" hidden="false" customHeight="false" outlineLevel="0" collapsed="false">
      <c r="B9" s="31" t="s">
        <v>9</v>
      </c>
      <c r="C9" s="32" t="s">
        <v>11</v>
      </c>
      <c r="D9" s="40" t="n">
        <v>0</v>
      </c>
    </row>
    <row r="10" customFormat="false" ht="15" hidden="false" customHeight="false" outlineLevel="0" collapsed="false">
      <c r="B10" s="31" t="s">
        <v>12</v>
      </c>
      <c r="C10" s="32" t="s">
        <v>13</v>
      </c>
      <c r="D10" s="40" t="n">
        <v>0</v>
      </c>
    </row>
    <row r="11" customFormat="false" ht="15" hidden="false" customHeight="false" outlineLevel="0" collapsed="false">
      <c r="B11" s="31" t="s">
        <v>14</v>
      </c>
      <c r="C11" s="32" t="s">
        <v>13</v>
      </c>
      <c r="D11" s="60" t="n">
        <v>0</v>
      </c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30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20" t="s">
        <v>25</v>
      </c>
      <c r="D3" s="20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32" t="s">
        <v>10</v>
      </c>
      <c r="D8" s="40"/>
    </row>
    <row r="9" customFormat="false" ht="15" hidden="false" customHeight="false" outlineLevel="0" collapsed="false">
      <c r="B9" s="31" t="s">
        <v>9</v>
      </c>
      <c r="C9" s="32" t="s">
        <v>11</v>
      </c>
      <c r="D9" s="40"/>
    </row>
    <row r="10" customFormat="false" ht="15" hidden="false" customHeight="false" outlineLevel="0" collapsed="false">
      <c r="B10" s="31" t="s">
        <v>12</v>
      </c>
      <c r="C10" s="32" t="s">
        <v>13</v>
      </c>
      <c r="D10" s="40"/>
    </row>
    <row r="11" customFormat="false" ht="15" hidden="false" customHeight="false" outlineLevel="0" collapsed="false">
      <c r="B11" s="31" t="s">
        <v>14</v>
      </c>
      <c r="C11" s="32" t="s">
        <v>13</v>
      </c>
      <c r="D11" s="60"/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13" t="s">
        <v>0</v>
      </c>
      <c r="C1" s="14"/>
      <c r="D1" s="14"/>
      <c r="E1" s="15"/>
      <c r="G1" s="16"/>
      <c r="H1" s="16"/>
      <c r="I1" s="16"/>
      <c r="J1" s="16"/>
      <c r="K1" s="16"/>
      <c r="L1" s="16"/>
      <c r="M1" s="16"/>
      <c r="N1" s="16"/>
    </row>
    <row r="2" customFormat="false" ht="15" hidden="false" customHeight="false" outlineLevel="0" collapsed="false">
      <c r="B2" s="17" t="s">
        <v>23</v>
      </c>
      <c r="C2" s="18"/>
      <c r="D2" s="39" t="s">
        <v>31</v>
      </c>
      <c r="E2" s="19"/>
      <c r="G2" s="16"/>
      <c r="H2" s="16"/>
      <c r="I2" s="16"/>
      <c r="J2" s="16"/>
      <c r="K2" s="16"/>
      <c r="L2" s="16"/>
      <c r="M2" s="16"/>
      <c r="N2" s="16"/>
    </row>
    <row r="3" customFormat="false" ht="12.75" hidden="false" customHeight="false" outlineLevel="0" collapsed="false">
      <c r="B3" s="17" t="s">
        <v>19</v>
      </c>
      <c r="C3" s="49" t="s">
        <v>25</v>
      </c>
      <c r="D3" s="49"/>
      <c r="E3" s="21"/>
    </row>
    <row r="4" customFormat="false" ht="12.75" hidden="false" customHeight="false" outlineLevel="0" collapsed="false">
      <c r="B4" s="22" t="s">
        <v>21</v>
      </c>
      <c r="C4" s="23"/>
      <c r="D4" s="24" t="n">
        <v>44926</v>
      </c>
      <c r="E4" s="25"/>
    </row>
    <row r="5" customFormat="false" ht="12.75" hidden="false" customHeight="false" outlineLevel="0" collapsed="false">
      <c r="B5" s="26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customFormat="false" ht="12.75" hidden="false" customHeight="false" outlineLevel="0" collapsed="false">
      <c r="B6" s="27" t="s">
        <v>5</v>
      </c>
      <c r="C6" s="28"/>
      <c r="D6" s="28"/>
    </row>
    <row r="7" customFormat="false" ht="12.75" hidden="false" customHeight="false" outlineLevel="0" collapsed="false">
      <c r="B7" s="29" t="s">
        <v>6</v>
      </c>
      <c r="C7" s="29" t="s">
        <v>7</v>
      </c>
      <c r="D7" s="30" t="s">
        <v>8</v>
      </c>
    </row>
    <row r="8" customFormat="false" ht="15" hidden="false" customHeight="false" outlineLevel="0" collapsed="false">
      <c r="B8" s="31" t="s">
        <v>9</v>
      </c>
      <c r="C8" s="64" t="s">
        <v>10</v>
      </c>
      <c r="D8" s="40"/>
    </row>
    <row r="9" customFormat="false" ht="15" hidden="false" customHeight="false" outlineLevel="0" collapsed="false">
      <c r="B9" s="31" t="s">
        <v>9</v>
      </c>
      <c r="C9" s="64" t="s">
        <v>11</v>
      </c>
      <c r="D9" s="40"/>
    </row>
    <row r="10" customFormat="false" ht="15" hidden="false" customHeight="false" outlineLevel="0" collapsed="false">
      <c r="B10" s="31" t="s">
        <v>12</v>
      </c>
      <c r="C10" s="64" t="s">
        <v>13</v>
      </c>
      <c r="D10" s="40"/>
    </row>
    <row r="11" customFormat="false" ht="15" hidden="false" customHeight="false" outlineLevel="0" collapsed="false">
      <c r="B11" s="31" t="s">
        <v>14</v>
      </c>
      <c r="C11" s="64" t="s">
        <v>13</v>
      </c>
      <c r="D11" s="60"/>
    </row>
    <row r="12" customFormat="false" ht="15" hidden="false" customHeight="false" outlineLevel="0" collapsed="false">
      <c r="B12" s="35" t="s">
        <v>15</v>
      </c>
      <c r="C12" s="36"/>
      <c r="D12" s="37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1" min="1" style="12" width="6.57"/>
    <col collapsed="false" customWidth="true" hidden="false" outlineLevel="0" max="2" min="2" style="12" width="30.43"/>
    <col collapsed="false" customWidth="true" hidden="false" outlineLevel="0" max="3" min="3" style="12" width="33.29"/>
    <col collapsed="false" customWidth="true" hidden="false" outlineLevel="0" max="4" min="4" style="12" width="20.99"/>
    <col collapsed="false" customWidth="true" hidden="false" outlineLevel="0" max="5" min="5" style="12" width="27.29"/>
    <col collapsed="false" customWidth="false" hidden="false" outlineLevel="0" max="1024" min="6" style="12" width="9.14"/>
  </cols>
  <sheetData>
    <row r="1" customFormat="false" ht="15" hidden="false" customHeight="false" outlineLevel="0" collapsed="false">
      <c r="B1" s="41" t="s">
        <v>0</v>
      </c>
      <c r="C1" s="42"/>
      <c r="D1" s="42"/>
      <c r="E1" s="43"/>
      <c r="G1" s="44"/>
      <c r="H1" s="44"/>
      <c r="I1" s="44"/>
      <c r="J1" s="44"/>
      <c r="K1" s="44"/>
      <c r="L1" s="44"/>
      <c r="M1" s="44"/>
      <c r="N1" s="44"/>
    </row>
    <row r="2" customFormat="false" ht="15" hidden="false" customHeight="false" outlineLevel="0" collapsed="false">
      <c r="B2" s="45" t="s">
        <v>23</v>
      </c>
      <c r="C2" s="46"/>
      <c r="D2" s="47" t="s">
        <v>32</v>
      </c>
      <c r="E2" s="48"/>
      <c r="G2" s="44"/>
      <c r="H2" s="44"/>
      <c r="I2" s="44"/>
      <c r="J2" s="44"/>
      <c r="K2" s="44"/>
      <c r="L2" s="44"/>
      <c r="M2" s="44"/>
      <c r="N2" s="44"/>
    </row>
    <row r="3" customFormat="false" ht="12.75" hidden="false" customHeight="false" outlineLevel="0" collapsed="false">
      <c r="B3" s="45" t="s">
        <v>19</v>
      </c>
      <c r="C3" s="49" t="s">
        <v>25</v>
      </c>
      <c r="D3" s="49"/>
      <c r="E3" s="50"/>
    </row>
    <row r="4" customFormat="false" ht="12.75" hidden="false" customHeight="false" outlineLevel="0" collapsed="false">
      <c r="B4" s="51" t="s">
        <v>21</v>
      </c>
      <c r="C4" s="52"/>
      <c r="D4" s="24" t="n">
        <v>44926</v>
      </c>
      <c r="E4" s="53"/>
    </row>
    <row r="5" customFormat="false" ht="12.75" hidden="false" customHeight="false" outlineLevel="0" collapsed="false">
      <c r="B5" s="54" t="s">
        <v>22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customFormat="false" ht="12.75" hidden="false" customHeight="false" outlineLevel="0" collapsed="false">
      <c r="B6" s="55" t="s">
        <v>5</v>
      </c>
      <c r="C6" s="2"/>
      <c r="D6" s="2"/>
    </row>
    <row r="7" customFormat="false" ht="12.75" hidden="false" customHeight="false" outlineLevel="0" collapsed="false">
      <c r="B7" s="56" t="s">
        <v>6</v>
      </c>
      <c r="C7" s="56" t="s">
        <v>7</v>
      </c>
      <c r="D7" s="57" t="s">
        <v>8</v>
      </c>
    </row>
    <row r="8" customFormat="false" ht="15" hidden="false" customHeight="false" outlineLevel="0" collapsed="false">
      <c r="B8" s="58" t="s">
        <v>9</v>
      </c>
      <c r="C8" s="59" t="s">
        <v>10</v>
      </c>
      <c r="D8" s="40" t="n">
        <v>0</v>
      </c>
    </row>
    <row r="9" customFormat="false" ht="15" hidden="false" customHeight="false" outlineLevel="0" collapsed="false">
      <c r="B9" s="58" t="s">
        <v>9</v>
      </c>
      <c r="C9" s="59" t="s">
        <v>11</v>
      </c>
      <c r="D9" s="40" t="n">
        <v>0</v>
      </c>
    </row>
    <row r="10" customFormat="false" ht="15" hidden="false" customHeight="false" outlineLevel="0" collapsed="false">
      <c r="B10" s="58" t="s">
        <v>12</v>
      </c>
      <c r="C10" s="59" t="s">
        <v>13</v>
      </c>
      <c r="D10" s="40" t="n">
        <v>0</v>
      </c>
    </row>
    <row r="11" customFormat="false" ht="15" hidden="false" customHeight="false" outlineLevel="0" collapsed="false">
      <c r="B11" s="58" t="s">
        <v>14</v>
      </c>
      <c r="C11" s="59" t="s">
        <v>13</v>
      </c>
      <c r="D11" s="60" t="n">
        <v>0</v>
      </c>
    </row>
    <row r="12" customFormat="false" ht="15" hidden="false" customHeight="false" outlineLevel="0" collapsed="false">
      <c r="B12" s="10" t="s">
        <v>15</v>
      </c>
      <c r="C12" s="11"/>
      <c r="D12" s="61" t="n">
        <f aca="false">SUM(D8:D11)</f>
        <v>0</v>
      </c>
    </row>
    <row r="14" customFormat="false" ht="12.75" hidden="false" customHeight="false" outlineLevel="0" collapsed="false">
      <c r="C14" s="38"/>
      <c r="D14" s="38"/>
      <c r="E14" s="38"/>
    </row>
    <row r="15" customFormat="false" ht="12.75" hidden="false" customHeight="true" outlineLevel="0" collapsed="false"/>
    <row r="16" customFormat="false" ht="12.75" hidden="false" customHeight="true" outlineLevel="0" collapsed="false"/>
    <row r="21" customFormat="false" ht="54.75" hidden="false" customHeight="true" outlineLevel="0" collapsed="false"/>
    <row r="22" customFormat="false" ht="62.25" hidden="false" customHeight="true" outlineLevel="0" collapsed="false"/>
    <row r="23" customFormat="false" ht="62.25" hidden="false" customHeight="true" outlineLevel="0" collapsed="false"/>
    <row r="24" customFormat="false" ht="62.25" hidden="false" customHeight="true" outlineLevel="0" collapsed="false"/>
  </sheetData>
  <mergeCells count="2">
    <mergeCell ref="C3:D3"/>
    <mergeCell ref="B5:N5"/>
  </mergeCells>
  <dataValidations count="1">
    <dataValidation allowBlank="true" errorStyle="stop" operator="greaterThanOrEqual" showDropDown="false" showErrorMessage="true" showInputMessage="true" sqref="D8:D11" type="whol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  <Company>STF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2010-01-11T15:46:31Z</dcterms:created>
  <dc:creator>bruno.anjos</dc:creator>
  <dc:description/>
  <dc:language>pt-BR</dc:language>
  <cp:lastModifiedBy/>
  <cp:lastPrinted>2016-05-24T18:57:44Z</cp:lastPrinted>
  <dcterms:modified xsi:type="dcterms:W3CDTF">2023-02-23T13:45:48Z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