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565" yWindow="30" windowWidth="18615" windowHeight="8940" tabRatio="9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<sst xmlns="http://schemas.openxmlformats.org/spreadsheetml/2006/main" count="1345" uniqueCount="74">
  <si>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</si>
  <si>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</si>
  <si>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</si>
  <si>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</si>
  <si>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</si>
  <si>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</si>
  <si>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</si>
  <si>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</si>
  <si>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</si>
  <si>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</si>
  <si>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</si>
  <si>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</si>
  <si>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</si>
  <si>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</si>
  <si>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</si>
  <si>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</si>
  <si>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</si>
  <si>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</si>
  <si>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</si>
  <si>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</si>
  <si>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</si>
  <si>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</si>
  <si>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</si>
  <si>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</si>
  <si>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</si>
  <si>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</si>
  <si>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</si>
  <si>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</si>
  <si>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</si>
  <si>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</si>
  <si>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</si>
  <si>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</si>
  <si>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</si>
  <si>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 xml:space="preserve"> 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</si>
  <si>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</si>
  <si>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</si>
  <si>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</si>
  <si>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</si>
  <si>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</si>
  <si>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</si>
  <si>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</si>
  <si>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</si>
  <si>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</si>
  <si>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</si>
  <si>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</si>
  <si>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</si>
  <si>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</si>
  <si>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</si>
  <si>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</si>
  <si>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</si>
  <si>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</si>
  <si>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</si>
  <si>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</si>
  <si>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</si>
  <si>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</si>
  <si>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DA TRABAHO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</si>
  <si>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</si>
  <si>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</si>
  <si>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</si>
  <si>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</si>
  <si>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</si>
  <si>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TRT 19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</si>
  <si>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</si>
  <si>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</si>
  <si>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</si>
  <si>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</si>
  <si>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</si>
  <si>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</si>
  <si>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</si>
  <si>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</si>
  <si>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</si>
  <si>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TRABALHO DA 13ª REGIÃO</t>
  </si>
  <si>
    <t>COORDENADORIA DE ADMINISTRAÇÃO E PAGAMENTO DE PESSOAL</t>
  </si>
  <si>
    <t>Data de referência: 30/4/2018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</si>
</sst>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[$-416]0%"/>
    <numFmt numFmtId="197" formatCode="[$-416]#,##0&quot; &quot;;[Red][$-416]&quot;(&quot;#,##0&quot;)&quot;"/>
  </numFmts>
  <fonts count="1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color rgb="FFFF0000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charset val="1"/>
    </font>
    <font>
      <sz val="10"/>
      <color rgb="FF000000"/>
      <name val="Arial"/>
    </font>
    <font>
      <sz val="9"/>
      <name val="Arial"/>
    </font>
    <font>
      <b/>
      <sz val="9"/>
      <name val="Arial"/>
    </font>
  </fonts>
  <fills count="1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indexed="55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9D9D9"/>
        <bgColor rgb="FFC0C0C0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1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62" fillId="0" borderId="0"/>
    <xf numFmtId="0" fontId="65" fillId="0" borderId="0" applyNumberFormat="0" applyFill="0" applyBorder="0" applyAlignment="0" applyProtection="0"/>
    <xf numFmtId="0" fontId="66" fillId="0" borderId="29" applyNumberFormat="0" applyFill="0" applyAlignment="0" applyProtection="0"/>
    <xf numFmtId="0" fontId="67" fillId="0" borderId="30" applyNumberFormat="0" applyFill="0" applyAlignment="0" applyProtection="0"/>
    <xf numFmtId="0" fontId="68" fillId="0" borderId="31" applyNumberFormat="0" applyFill="0" applyAlignment="0" applyProtection="0"/>
    <xf numFmtId="0" fontId="68" fillId="0" borderId="0" applyNumberFormat="0" applyFill="0" applyBorder="0" applyAlignment="0" applyProtection="0"/>
    <xf numFmtId="0" fontId="69" fillId="33" borderId="0" applyNumberFormat="0" applyBorder="0" applyAlignment="0" applyProtection="0"/>
    <xf numFmtId="0" fontId="70" fillId="34" borderId="0" applyNumberFormat="0" applyBorder="0" applyAlignment="0" applyProtection="0"/>
    <xf numFmtId="0" fontId="71" fillId="35" borderId="0" applyNumberFormat="0" applyBorder="0" applyAlignment="0" applyProtection="0"/>
    <xf numFmtId="0" fontId="72" fillId="36" borderId="32" applyNumberFormat="0" applyAlignment="0" applyProtection="0"/>
    <xf numFmtId="0" fontId="73" fillId="37" borderId="33" applyNumberFormat="0" applyAlignment="0" applyProtection="0"/>
    <xf numFmtId="0" fontId="74" fillId="37" borderId="32" applyNumberFormat="0" applyAlignment="0" applyProtection="0"/>
    <xf numFmtId="0" fontId="75" fillId="0" borderId="34" applyNumberFormat="0" applyFill="0" applyAlignment="0" applyProtection="0"/>
    <xf numFmtId="0" fontId="76" fillId="38" borderId="35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37" applyNumberFormat="0" applyFill="0" applyAlignment="0" applyProtection="0"/>
    <xf numFmtId="0" fontId="80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80" fillId="59" borderId="0" applyNumberFormat="0" applyBorder="0" applyAlignment="0" applyProtection="0"/>
    <xf numFmtId="0" fontId="80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80" fillId="63" borderId="0" applyNumberFormat="0" applyBorder="0" applyAlignment="0" applyProtection="0"/>
    <xf numFmtId="0" fontId="81" fillId="0" borderId="0"/>
    <xf numFmtId="0" fontId="82" fillId="64" borderId="0"/>
    <xf numFmtId="0" fontId="82" fillId="65" borderId="0"/>
    <xf numFmtId="0" fontId="82" fillId="66" borderId="0"/>
    <xf numFmtId="0" fontId="82" fillId="67" borderId="0"/>
    <xf numFmtId="0" fontId="82" fillId="68" borderId="0"/>
    <xf numFmtId="0" fontId="82" fillId="69" borderId="0"/>
    <xf numFmtId="0" fontId="82" fillId="64" borderId="0"/>
    <xf numFmtId="0" fontId="82" fillId="64" borderId="0"/>
    <xf numFmtId="0" fontId="82" fillId="64" borderId="0"/>
    <xf numFmtId="0" fontId="82" fillId="64" borderId="0"/>
    <xf numFmtId="0" fontId="82" fillId="65" borderId="0"/>
    <xf numFmtId="0" fontId="82" fillId="65" borderId="0"/>
    <xf numFmtId="0" fontId="82" fillId="65" borderId="0"/>
    <xf numFmtId="0" fontId="82" fillId="65" borderId="0"/>
    <xf numFmtId="0" fontId="82" fillId="66" borderId="0"/>
    <xf numFmtId="0" fontId="82" fillId="66" borderId="0"/>
    <xf numFmtId="0" fontId="82" fillId="66" borderId="0"/>
    <xf numFmtId="0" fontId="82" fillId="66" borderId="0"/>
    <xf numFmtId="0" fontId="82" fillId="67" borderId="0"/>
    <xf numFmtId="0" fontId="82" fillId="67" borderId="0"/>
    <xf numFmtId="0" fontId="82" fillId="67" borderId="0"/>
    <xf numFmtId="0" fontId="82" fillId="67" borderId="0"/>
    <xf numFmtId="0" fontId="82" fillId="68" borderId="0"/>
    <xf numFmtId="0" fontId="82" fillId="68" borderId="0"/>
    <xf numFmtId="0" fontId="82" fillId="68" borderId="0"/>
    <xf numFmtId="0" fontId="82" fillId="68" borderId="0"/>
    <xf numFmtId="0" fontId="82" fillId="69" borderId="0"/>
    <xf numFmtId="0" fontId="82" fillId="69" borderId="0"/>
    <xf numFmtId="0" fontId="82" fillId="69" borderId="0"/>
    <xf numFmtId="0" fontId="82" fillId="70" borderId="0"/>
    <xf numFmtId="0" fontId="82" fillId="71" borderId="0"/>
    <xf numFmtId="0" fontId="82" fillId="72" borderId="0"/>
    <xf numFmtId="0" fontId="82" fillId="73" borderId="0"/>
    <xf numFmtId="0" fontId="82" fillId="67" borderId="0"/>
    <xf numFmtId="0" fontId="82" fillId="71" borderId="0"/>
    <xf numFmtId="0" fontId="82" fillId="74" borderId="0"/>
    <xf numFmtId="0" fontId="82" fillId="71" borderId="0"/>
    <xf numFmtId="0" fontId="82" fillId="71" borderId="0"/>
    <xf numFmtId="0" fontId="82" fillId="71" borderId="0"/>
    <xf numFmtId="0" fontId="82" fillId="71" borderId="0"/>
    <xf numFmtId="0" fontId="82" fillId="72" borderId="0"/>
    <xf numFmtId="0" fontId="82" fillId="72" borderId="0"/>
    <xf numFmtId="0" fontId="82" fillId="72" borderId="0"/>
    <xf numFmtId="0" fontId="82" fillId="72" borderId="0"/>
    <xf numFmtId="0" fontId="82" fillId="73" borderId="0"/>
    <xf numFmtId="0" fontId="82" fillId="73" borderId="0"/>
    <xf numFmtId="0" fontId="82" fillId="73" borderId="0"/>
    <xf numFmtId="0" fontId="82" fillId="73" borderId="0"/>
    <xf numFmtId="0" fontId="82" fillId="67" borderId="0"/>
    <xf numFmtId="0" fontId="82" fillId="67" borderId="0"/>
    <xf numFmtId="0" fontId="82" fillId="67" borderId="0"/>
    <xf numFmtId="0" fontId="82" fillId="67" borderId="0"/>
    <xf numFmtId="0" fontId="82" fillId="71" borderId="0"/>
    <xf numFmtId="0" fontId="82" fillId="71" borderId="0"/>
    <xf numFmtId="0" fontId="82" fillId="71" borderId="0"/>
    <xf numFmtId="0" fontId="82" fillId="71" borderId="0"/>
    <xf numFmtId="0" fontId="82" fillId="74" borderId="0"/>
    <xf numFmtId="0" fontId="82" fillId="74" borderId="0"/>
    <xf numFmtId="0" fontId="82" fillId="74" borderId="0"/>
    <xf numFmtId="0" fontId="82" fillId="74" borderId="0"/>
    <xf numFmtId="0" fontId="83" fillId="75" borderId="0"/>
    <xf numFmtId="0" fontId="83" fillId="72" borderId="0"/>
    <xf numFmtId="0" fontId="83" fillId="73" borderId="0"/>
    <xf numFmtId="0" fontId="83" fillId="76" borderId="0"/>
    <xf numFmtId="0" fontId="83" fillId="77" borderId="0"/>
    <xf numFmtId="0" fontId="83" fillId="78" borderId="0"/>
    <xf numFmtId="0" fontId="83" fillId="75" borderId="0"/>
    <xf numFmtId="0" fontId="83" fillId="75" borderId="0"/>
    <xf numFmtId="0" fontId="83" fillId="75" borderId="0"/>
    <xf numFmtId="0" fontId="83" fillId="75" borderId="0"/>
    <xf numFmtId="0" fontId="83" fillId="72" borderId="0"/>
    <xf numFmtId="0" fontId="83" fillId="72" borderId="0"/>
    <xf numFmtId="0" fontId="83" fillId="72" borderId="0"/>
    <xf numFmtId="0" fontId="83" fillId="72" borderId="0"/>
    <xf numFmtId="0" fontId="83" fillId="73" borderId="0"/>
    <xf numFmtId="0" fontId="83" fillId="73" borderId="0"/>
    <xf numFmtId="0" fontId="83" fillId="73" borderId="0"/>
    <xf numFmtId="0" fontId="83" fillId="73" borderId="0"/>
    <xf numFmtId="0" fontId="83" fillId="76" borderId="0"/>
    <xf numFmtId="0" fontId="83" fillId="76" borderId="0"/>
    <xf numFmtId="0" fontId="83" fillId="76" borderId="0"/>
    <xf numFmtId="0" fontId="83" fillId="76" borderId="0"/>
    <xf numFmtId="0" fontId="83" fillId="77" borderId="0"/>
    <xf numFmtId="0" fontId="83" fillId="77" borderId="0"/>
    <xf numFmtId="0" fontId="83" fillId="77" borderId="0"/>
    <xf numFmtId="0" fontId="83" fillId="77" borderId="0"/>
    <xf numFmtId="0" fontId="83" fillId="78" borderId="0"/>
    <xf numFmtId="0" fontId="83" fillId="78" borderId="0"/>
    <xf numFmtId="0" fontId="83" fillId="78" borderId="0"/>
    <xf numFmtId="0" fontId="83" fillId="78" borderId="0"/>
    <xf numFmtId="0" fontId="83" fillId="79" borderId="0"/>
    <xf numFmtId="0" fontId="83" fillId="80" borderId="0"/>
    <xf numFmtId="0" fontId="83" fillId="81" borderId="0"/>
    <xf numFmtId="0" fontId="83" fillId="76" borderId="0"/>
    <xf numFmtId="0" fontId="83" fillId="77" borderId="0"/>
    <xf numFmtId="0" fontId="83" fillId="82" borderId="0"/>
    <xf numFmtId="180" fontId="84" fillId="0" borderId="38"/>
    <xf numFmtId="0" fontId="85" fillId="65" borderId="0"/>
    <xf numFmtId="180" fontId="86" fillId="0" borderId="0">
      <alignment vertical="top"/>
    </xf>
    <xf numFmtId="180" fontId="87" fillId="0" borderId="0">
      <alignment horizontal="right"/>
    </xf>
    <xf numFmtId="180" fontId="87" fillId="0" borderId="0">
      <alignment horizontal="left"/>
    </xf>
    <xf numFmtId="0" fontId="88" fillId="66" borderId="0"/>
    <xf numFmtId="0" fontId="88" fillId="66" borderId="0"/>
    <xf numFmtId="0" fontId="88" fillId="66" borderId="0"/>
    <xf numFmtId="0" fontId="88" fillId="66" borderId="0"/>
    <xf numFmtId="2" fontId="89" fillId="0" borderId="0">
      <protection locked="0"/>
    </xf>
    <xf numFmtId="2" fontId="90" fillId="0" borderId="0">
      <protection locked="0"/>
    </xf>
    <xf numFmtId="0" fontId="91" fillId="0" borderId="0"/>
    <xf numFmtId="0" fontId="92" fillId="0" borderId="0"/>
    <xf numFmtId="0" fontId="93" fillId="70" borderId="39"/>
    <xf numFmtId="0" fontId="93" fillId="70" borderId="39"/>
    <xf numFmtId="0" fontId="93" fillId="70" borderId="39"/>
    <xf numFmtId="0" fontId="93" fillId="70" borderId="39"/>
    <xf numFmtId="0" fontId="93" fillId="70" borderId="39"/>
    <xf numFmtId="0" fontId="94" fillId="0" borderId="0">
      <alignment vertical="center"/>
    </xf>
    <xf numFmtId="0" fontId="95" fillId="83" borderId="40"/>
    <xf numFmtId="0" fontId="95" fillId="83" borderId="40"/>
    <xf numFmtId="0" fontId="95" fillId="83" borderId="40"/>
    <xf numFmtId="0" fontId="95" fillId="83" borderId="40"/>
    <xf numFmtId="0" fontId="96" fillId="0" borderId="41"/>
    <xf numFmtId="0" fontId="96" fillId="0" borderId="41"/>
    <xf numFmtId="0" fontId="96" fillId="0" borderId="41"/>
    <xf numFmtId="0" fontId="96" fillId="0" borderId="41"/>
    <xf numFmtId="0" fontId="95" fillId="83" borderId="40"/>
    <xf numFmtId="4" fontId="82" fillId="0" borderId="0"/>
    <xf numFmtId="181" fontId="97" fillId="0" borderId="0"/>
    <xf numFmtId="181" fontId="97" fillId="0" borderId="0"/>
    <xf numFmtId="3" fontId="82" fillId="0" borderId="0"/>
    <xf numFmtId="182" fontId="82" fillId="0" borderId="0"/>
    <xf numFmtId="0" fontId="82" fillId="0" borderId="0"/>
    <xf numFmtId="0" fontId="82" fillId="0" borderId="0"/>
    <xf numFmtId="168" fontId="82" fillId="0" borderId="0"/>
    <xf numFmtId="183" fontId="82" fillId="0" borderId="0"/>
    <xf numFmtId="0" fontId="83" fillId="79" borderId="0"/>
    <xf numFmtId="0" fontId="83" fillId="79" borderId="0"/>
    <xf numFmtId="0" fontId="83" fillId="79" borderId="0"/>
    <xf numFmtId="0" fontId="83" fillId="79" borderId="0"/>
    <xf numFmtId="0" fontId="83" fillId="80" borderId="0"/>
    <xf numFmtId="0" fontId="83" fillId="80" borderId="0"/>
    <xf numFmtId="0" fontId="83" fillId="80" borderId="0"/>
    <xf numFmtId="0" fontId="83" fillId="80" borderId="0"/>
    <xf numFmtId="0" fontId="83" fillId="81" borderId="0"/>
    <xf numFmtId="0" fontId="83" fillId="81" borderId="0"/>
    <xf numFmtId="0" fontId="83" fillId="81" borderId="0"/>
    <xf numFmtId="0" fontId="83" fillId="81" borderId="0"/>
    <xf numFmtId="0" fontId="83" fillId="76" borderId="0"/>
    <xf numFmtId="0" fontId="83" fillId="76" borderId="0"/>
    <xf numFmtId="0" fontId="83" fillId="76" borderId="0"/>
    <xf numFmtId="0" fontId="83" fillId="76" borderId="0"/>
    <xf numFmtId="0" fontId="83" fillId="77" borderId="0"/>
    <xf numFmtId="0" fontId="83" fillId="77" borderId="0"/>
    <xf numFmtId="0" fontId="83" fillId="77" borderId="0"/>
    <xf numFmtId="0" fontId="83" fillId="77" borderId="0"/>
    <xf numFmtId="0" fontId="83" fillId="82" borderId="0"/>
    <xf numFmtId="0" fontId="83" fillId="82" borderId="0"/>
    <xf numFmtId="0" fontId="83" fillId="82" borderId="0"/>
    <xf numFmtId="0" fontId="83" fillId="82" borderId="0"/>
    <xf numFmtId="0" fontId="98" fillId="69" borderId="39"/>
    <xf numFmtId="0" fontId="98" fillId="69" borderId="39"/>
    <xf numFmtId="0" fontId="98" fillId="69" borderId="39"/>
    <xf numFmtId="0" fontId="98" fillId="70" borderId="39"/>
    <xf numFmtId="184" fontId="97" fillId="0" borderId="0"/>
    <xf numFmtId="0" fontId="97" fillId="0" borderId="0"/>
    <xf numFmtId="0" fontId="99" fillId="0" borderId="0"/>
    <xf numFmtId="0" fontId="100" fillId="0" borderId="42">
      <alignment horizontal="center"/>
    </xf>
    <xf numFmtId="2" fontId="82" fillId="0" borderId="0"/>
    <xf numFmtId="2" fontId="82" fillId="0" borderId="0"/>
    <xf numFmtId="0" fontId="101" fillId="0" borderId="0">
      <alignment horizontal="left"/>
    </xf>
    <xf numFmtId="0" fontId="88" fillId="66" borderId="0"/>
    <xf numFmtId="0" fontId="102" fillId="0" borderId="0">
      <alignment horizontal="center"/>
    </xf>
    <xf numFmtId="0" fontId="103" fillId="0" borderId="43"/>
    <xf numFmtId="0" fontId="104" fillId="0" borderId="44"/>
    <xf numFmtId="0" fontId="105" fillId="0" borderId="45"/>
    <xf numFmtId="0" fontId="105" fillId="0" borderId="0"/>
    <xf numFmtId="0" fontId="102" fillId="0" borderId="0">
      <alignment horizontal="center" textRotation="90"/>
    </xf>
    <xf numFmtId="0" fontId="85" fillId="65" borderId="0"/>
    <xf numFmtId="0" fontId="85" fillId="65" borderId="0"/>
    <xf numFmtId="0" fontId="85" fillId="65" borderId="0"/>
    <xf numFmtId="0" fontId="85" fillId="65" borderId="0"/>
    <xf numFmtId="0" fontId="84" fillId="0" borderId="0"/>
    <xf numFmtId="0" fontId="98" fillId="69" borderId="39"/>
    <xf numFmtId="171" fontId="82" fillId="0" borderId="0"/>
    <xf numFmtId="0" fontId="96" fillId="0" borderId="41"/>
    <xf numFmtId="185" fontId="97" fillId="0" borderId="0"/>
    <xf numFmtId="182" fontId="82" fillId="0" borderId="0"/>
    <xf numFmtId="0" fontId="106" fillId="84" borderId="0"/>
    <xf numFmtId="0" fontId="106" fillId="84" borderId="0"/>
    <xf numFmtId="0" fontId="106" fillId="84" borderId="0"/>
    <xf numFmtId="0" fontId="106" fillId="84" borderId="0"/>
    <xf numFmtId="0" fontId="106" fillId="84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82" fillId="0" borderId="0"/>
    <xf numFmtId="0" fontId="8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85" borderId="46"/>
    <xf numFmtId="0" fontId="97" fillId="85" borderId="46"/>
    <xf numFmtId="0" fontId="97" fillId="85" borderId="46"/>
    <xf numFmtId="0" fontId="97" fillId="85" borderId="46"/>
    <xf numFmtId="0" fontId="97" fillId="85" borderId="46"/>
    <xf numFmtId="0" fontId="107" fillId="70" borderId="47"/>
    <xf numFmtId="173" fontId="89" fillId="0" borderId="0">
      <protection locked="0"/>
    </xf>
    <xf numFmtId="186" fontId="89" fillId="0" borderId="0">
      <protection locked="0"/>
    </xf>
    <xf numFmtId="9" fontId="97" fillId="0" borderId="0"/>
    <xf numFmtId="9" fontId="108" fillId="0" borderId="0"/>
    <xf numFmtId="9" fontId="82" fillId="0" borderId="0"/>
    <xf numFmtId="9" fontId="97" fillId="0" borderId="0"/>
    <xf numFmtId="9" fontId="82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9" fontId="97" fillId="0" borderId="0"/>
    <xf numFmtId="0" fontId="109" fillId="0" borderId="0"/>
    <xf numFmtId="187" fontId="109" fillId="0" borderId="0"/>
    <xf numFmtId="0" fontId="87" fillId="0" borderId="0"/>
    <xf numFmtId="0" fontId="107" fillId="70" borderId="47"/>
    <xf numFmtId="0" fontId="107" fillId="70" borderId="47"/>
    <xf numFmtId="0" fontId="107" fillId="70" borderId="47"/>
    <xf numFmtId="0" fontId="107" fillId="70" borderId="47"/>
    <xf numFmtId="188" fontId="82" fillId="0" borderId="0"/>
    <xf numFmtId="188" fontId="110" fillId="0" borderId="28"/>
    <xf numFmtId="175" fontId="97" fillId="0" borderId="0">
      <protection locked="0"/>
    </xf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97" fillId="0" borderId="0"/>
    <xf numFmtId="181" fontId="82" fillId="0" borderId="0"/>
    <xf numFmtId="189" fontId="97" fillId="0" borderId="0"/>
    <xf numFmtId="181" fontId="97" fillId="0" borderId="0"/>
    <xf numFmtId="0" fontId="97" fillId="0" borderId="0"/>
    <xf numFmtId="181" fontId="97" fillId="0" borderId="0"/>
    <xf numFmtId="181" fontId="97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177" fontId="82" fillId="0" borderId="0"/>
    <xf numFmtId="178" fontId="82" fillId="0" borderId="0"/>
    <xf numFmtId="0" fontId="112" fillId="0" borderId="0"/>
    <xf numFmtId="0" fontId="113" fillId="0" borderId="48"/>
    <xf numFmtId="0" fontId="103" fillId="0" borderId="43"/>
    <xf numFmtId="0" fontId="103" fillId="0" borderId="43"/>
    <xf numFmtId="0" fontId="103" fillId="0" borderId="43"/>
    <xf numFmtId="0" fontId="103" fillId="0" borderId="43"/>
    <xf numFmtId="0" fontId="103" fillId="0" borderId="43"/>
    <xf numFmtId="0" fontId="114" fillId="0" borderId="0"/>
    <xf numFmtId="0" fontId="112" fillId="0" borderId="0"/>
    <xf numFmtId="0" fontId="104" fillId="0" borderId="44"/>
    <xf numFmtId="0" fontId="104" fillId="0" borderId="44"/>
    <xf numFmtId="0" fontId="104" fillId="0" borderId="44"/>
    <xf numFmtId="0" fontId="104" fillId="0" borderId="44"/>
    <xf numFmtId="0" fontId="105" fillId="0" borderId="45"/>
    <xf numFmtId="0" fontId="105" fillId="0" borderId="45"/>
    <xf numFmtId="0" fontId="105" fillId="0" borderId="45"/>
    <xf numFmtId="0" fontId="105" fillId="0" borderId="45"/>
    <xf numFmtId="0" fontId="105" fillId="0" borderId="0"/>
    <xf numFmtId="0" fontId="105" fillId="0" borderId="0"/>
    <xf numFmtId="0" fontId="105" fillId="0" borderId="0"/>
    <xf numFmtId="0" fontId="10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2" fontId="115" fillId="0" borderId="0">
      <protection locked="0"/>
    </xf>
    <xf numFmtId="2" fontId="115" fillId="0" borderId="0">
      <protection locked="0"/>
    </xf>
    <xf numFmtId="0" fontId="116" fillId="0" borderId="49"/>
    <xf numFmtId="0" fontId="116" fillId="0" borderId="49"/>
    <xf numFmtId="0" fontId="116" fillId="0" borderId="49"/>
    <xf numFmtId="0" fontId="116" fillId="0" borderId="49"/>
    <xf numFmtId="186" fontId="89" fillId="0" borderId="0">
      <protection locked="0"/>
    </xf>
    <xf numFmtId="190" fontId="89" fillId="0" borderId="0">
      <protection locked="0"/>
    </xf>
    <xf numFmtId="0" fontId="97" fillId="0" borderId="0"/>
    <xf numFmtId="189" fontId="108" fillId="0" borderId="0"/>
    <xf numFmtId="181" fontId="97" fillId="0" borderId="0"/>
    <xf numFmtId="189" fontId="97" fillId="0" borderId="0"/>
    <xf numFmtId="181" fontId="97" fillId="0" borderId="0"/>
    <xf numFmtId="189" fontId="97" fillId="0" borderId="0"/>
    <xf numFmtId="3" fontId="82" fillId="0" borderId="0"/>
    <xf numFmtId="0" fontId="111" fillId="0" borderId="0"/>
    <xf numFmtId="0" fontId="4" fillId="0" borderId="0"/>
    <xf numFmtId="43" fontId="4" fillId="0" borderId="0" applyFont="0" applyFill="0" applyBorder="0" applyAlignment="0" applyProtection="0"/>
    <xf numFmtId="0" fontId="23" fillId="0" borderId="53" applyNumberFormat="0" applyFill="0" applyAlignment="0" applyProtection="0"/>
    <xf numFmtId="0" fontId="23" fillId="0" borderId="53" applyNumberFormat="0" applyFill="0" applyAlignment="0" applyProtection="0"/>
    <xf numFmtId="0" fontId="23" fillId="0" borderId="53" applyNumberFormat="0" applyFill="0" applyAlignment="0" applyProtection="0"/>
    <xf numFmtId="0" fontId="23" fillId="0" borderId="53" applyNumberFormat="0" applyFill="0" applyAlignment="0" applyProtection="0"/>
    <xf numFmtId="191" fontId="46" fillId="0" borderId="13"/>
    <xf numFmtId="191" fontId="24" fillId="0" borderId="0"/>
    <xf numFmtId="9" fontId="118" fillId="0" borderId="0" applyFill="0" applyBorder="0" applyAlignment="0" applyProtection="0"/>
    <xf numFmtId="0" fontId="8" fillId="95" borderId="0" applyNumberFormat="0" applyBorder="0" applyAlignment="0" applyProtection="0"/>
    <xf numFmtId="0" fontId="7" fillId="99" borderId="0" applyNumberFormat="0" applyBorder="0" applyAlignment="0" applyProtection="0"/>
    <xf numFmtId="0" fontId="9" fillId="92" borderId="0" applyNumberFormat="0" applyBorder="0" applyAlignment="0" applyProtection="0"/>
    <xf numFmtId="0" fontId="7" fillId="0" borderId="0"/>
    <xf numFmtId="0" fontId="16" fillId="8" borderId="52" applyNumberFormat="0" applyAlignment="0" applyProtection="0"/>
    <xf numFmtId="0" fontId="16" fillId="8" borderId="52" applyNumberFormat="0" applyAlignment="0" applyProtection="0"/>
    <xf numFmtId="0" fontId="16" fillId="8" borderId="52" applyNumberFormat="0" applyAlignment="0" applyProtection="0"/>
    <xf numFmtId="0" fontId="16" fillId="8" borderId="52" applyNumberFormat="0" applyAlignment="0" applyProtection="0"/>
    <xf numFmtId="9" fontId="4" fillId="0" borderId="0" applyFont="0" applyFill="0" applyBorder="0" applyAlignment="0" applyProtection="0"/>
    <xf numFmtId="0" fontId="16" fillId="8" borderId="52" applyNumberFormat="0" applyAlignment="0" applyProtection="0"/>
    <xf numFmtId="0" fontId="6" fillId="23" borderId="51" applyNumberFormat="0" applyAlignment="0" applyProtection="0"/>
    <xf numFmtId="0" fontId="6" fillId="23" borderId="51" applyNumberFormat="0" applyAlignment="0" applyProtection="0"/>
    <xf numFmtId="0" fontId="6" fillId="23" borderId="51" applyNumberFormat="0" applyAlignment="0" applyProtection="0"/>
    <xf numFmtId="0" fontId="6" fillId="23" borderId="51" applyNumberFormat="0" applyAlignment="0" applyProtection="0"/>
    <xf numFmtId="0" fontId="6" fillId="23" borderId="51" applyNumberFormat="0" applyAlignment="0" applyProtection="0"/>
    <xf numFmtId="0" fontId="13" fillId="89" borderId="50" applyNumberFormat="0" applyAlignment="0" applyProtection="0"/>
    <xf numFmtId="4" fontId="82" fillId="0" borderId="0"/>
    <xf numFmtId="0" fontId="4" fillId="0" borderId="0"/>
    <xf numFmtId="0" fontId="13" fillId="89" borderId="50" applyNumberFormat="0" applyAlignment="0" applyProtection="0"/>
    <xf numFmtId="0" fontId="13" fillId="89" borderId="50" applyNumberFormat="0" applyAlignment="0" applyProtection="0"/>
    <xf numFmtId="0" fontId="8" fillId="94" borderId="0" applyNumberFormat="0" applyBorder="0" applyAlignment="0" applyProtection="0"/>
    <xf numFmtId="0" fontId="13" fillId="7" borderId="50" applyNumberFormat="0" applyAlignment="0" applyProtection="0"/>
    <xf numFmtId="0" fontId="8" fillId="102" borderId="0" applyNumberFormat="0" applyBorder="0" applyAlignment="0" applyProtection="0"/>
    <xf numFmtId="0" fontId="8" fillId="100" borderId="0" applyNumberFormat="0" applyBorder="0" applyAlignment="0" applyProtection="0"/>
    <xf numFmtId="0" fontId="16" fillId="104" borderId="52" applyNumberFormat="0" applyAlignment="0" applyProtection="0"/>
    <xf numFmtId="0" fontId="13" fillId="8" borderId="50" applyNumberFormat="0" applyAlignment="0" applyProtection="0"/>
    <xf numFmtId="0" fontId="13" fillId="7" borderId="50" applyNumberFormat="0" applyAlignment="0" applyProtection="0"/>
    <xf numFmtId="0" fontId="13" fillId="7" borderId="50" applyNumberFormat="0" applyAlignment="0" applyProtection="0"/>
    <xf numFmtId="0" fontId="13" fillId="7" borderId="50" applyNumberFormat="0" applyAlignment="0" applyProtection="0"/>
    <xf numFmtId="0" fontId="8" fillId="96" borderId="0" applyNumberFormat="0" applyBorder="0" applyAlignment="0" applyProtection="0"/>
    <xf numFmtId="0" fontId="9" fillId="92" borderId="0" applyNumberFormat="0" applyBorder="0" applyAlignment="0" applyProtection="0"/>
    <xf numFmtId="0" fontId="10" fillId="104" borderId="50" applyNumberFormat="0" applyAlignment="0" applyProtection="0"/>
    <xf numFmtId="0" fontId="11" fillId="105" borderId="3" applyNumberFormat="0" applyAlignment="0" applyProtection="0"/>
    <xf numFmtId="0" fontId="15" fillId="110" borderId="0" applyNumberFormat="0" applyBorder="0" applyAlignment="0" applyProtection="0"/>
    <xf numFmtId="0" fontId="82" fillId="0" borderId="0"/>
    <xf numFmtId="0" fontId="14" fillId="91" borderId="0" applyNumberFormat="0" applyBorder="0" applyAlignment="0" applyProtection="0"/>
    <xf numFmtId="0" fontId="10" fillId="8" borderId="50" applyNumberFormat="0" applyAlignment="0" applyProtection="0"/>
    <xf numFmtId="0" fontId="10" fillId="8" borderId="50" applyNumberFormat="0" applyAlignment="0" applyProtection="0"/>
    <xf numFmtId="0" fontId="10" fillId="8" borderId="50" applyNumberFormat="0" applyAlignment="0" applyProtection="0"/>
    <xf numFmtId="0" fontId="10" fillId="8" borderId="50" applyNumberFormat="0" applyAlignment="0" applyProtection="0"/>
    <xf numFmtId="0" fontId="10" fillId="8" borderId="50" applyNumberFormat="0" applyAlignment="0" applyProtection="0"/>
    <xf numFmtId="0" fontId="8" fillId="106" borderId="0" applyNumberFormat="0" applyBorder="0" applyAlignment="0" applyProtection="0"/>
    <xf numFmtId="0" fontId="8" fillId="108" borderId="0" applyNumberFormat="0" applyBorder="0" applyAlignment="0" applyProtection="0"/>
    <xf numFmtId="0" fontId="13" fillId="98" borderId="50" applyNumberFormat="0" applyAlignment="0" applyProtection="0"/>
    <xf numFmtId="0" fontId="8" fillId="95" borderId="0" applyNumberFormat="0" applyBorder="0" applyAlignment="0" applyProtection="0"/>
    <xf numFmtId="0" fontId="8" fillId="109" borderId="0" applyNumberFormat="0" applyBorder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8" fillId="109" borderId="0" applyNumberFormat="0" applyBorder="0" applyAlignment="0" applyProtection="0"/>
    <xf numFmtId="0" fontId="8" fillId="95" borderId="0" applyNumberFormat="0" applyBorder="0" applyAlignment="0" applyProtection="0"/>
    <xf numFmtId="0" fontId="13" fillId="98" borderId="50" applyNumberFormat="0" applyAlignment="0" applyProtection="0"/>
    <xf numFmtId="0" fontId="7" fillId="89" borderId="0" applyNumberFormat="0" applyBorder="0" applyAlignment="0" applyProtection="0"/>
    <xf numFmtId="0" fontId="7" fillId="89" borderId="0" applyNumberFormat="0" applyBorder="0" applyAlignment="0" applyProtection="0"/>
    <xf numFmtId="0" fontId="7" fillId="89" borderId="0" applyNumberFormat="0" applyBorder="0" applyAlignment="0" applyProtection="0"/>
    <xf numFmtId="0" fontId="7" fillId="88" borderId="0" applyNumberFormat="0" applyBorder="0" applyAlignment="0" applyProtection="0"/>
    <xf numFmtId="0" fontId="7" fillId="88" borderId="0" applyNumberFormat="0" applyBorder="0" applyAlignment="0" applyProtection="0"/>
    <xf numFmtId="0" fontId="7" fillId="88" borderId="0" applyNumberFormat="0" applyBorder="0" applyAlignment="0" applyProtection="0"/>
    <xf numFmtId="0" fontId="7" fillId="88" borderId="0" applyNumberFormat="0" applyBorder="0" applyAlignment="0" applyProtection="0"/>
    <xf numFmtId="9" fontId="7" fillId="0" borderId="0" applyFont="0" applyFill="0" applyBorder="0" applyAlignment="0" applyProtection="0"/>
    <xf numFmtId="0" fontId="8" fillId="108" borderId="0" applyNumberFormat="0" applyBorder="0" applyAlignment="0" applyProtection="0"/>
    <xf numFmtId="0" fontId="8" fillId="106" borderId="0" applyNumberFormat="0" applyBorder="0" applyAlignment="0" applyProtection="0"/>
    <xf numFmtId="0" fontId="14" fillId="91" borderId="0" applyNumberFormat="0" applyBorder="0" applyAlignment="0" applyProtection="0"/>
    <xf numFmtId="0" fontId="7" fillId="87" borderId="0" applyNumberFormat="0" applyBorder="0" applyAlignment="0" applyProtection="0"/>
    <xf numFmtId="0" fontId="7" fillId="87" borderId="0" applyNumberFormat="0" applyBorder="0" applyAlignment="0" applyProtection="0"/>
    <xf numFmtId="0" fontId="7" fillId="87" borderId="0" applyNumberFormat="0" applyBorder="0" applyAlignment="0" applyProtection="0"/>
    <xf numFmtId="0" fontId="7" fillId="87" borderId="0" applyNumberFormat="0" applyBorder="0" applyAlignment="0" applyProtection="0"/>
    <xf numFmtId="0" fontId="7" fillId="89" borderId="0" applyNumberFormat="0" applyBorder="0" applyAlignment="0" applyProtection="0"/>
    <xf numFmtId="0" fontId="7" fillId="88" borderId="0" applyNumberFormat="0" applyBorder="0" applyAlignment="0" applyProtection="0"/>
    <xf numFmtId="0" fontId="7" fillId="87" borderId="0" applyNumberFormat="0" applyBorder="0" applyAlignment="0" applyProtection="0"/>
    <xf numFmtId="0" fontId="113" fillId="0" borderId="48"/>
    <xf numFmtId="0" fontId="117" fillId="86" borderId="0" applyBorder="0" applyProtection="0"/>
    <xf numFmtId="0" fontId="117" fillId="86" borderId="0" applyBorder="0" applyProtection="0"/>
    <xf numFmtId="0" fontId="13" fillId="89" borderId="50" applyNumberFormat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7" fillId="86" borderId="0" applyBorder="0" applyProtection="0"/>
    <xf numFmtId="0" fontId="8" fillId="103" borderId="0" applyNumberFormat="0" applyBorder="0" applyAlignment="0" applyProtection="0"/>
    <xf numFmtId="0" fontId="8" fillId="107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18" fillId="0" borderId="0" applyFill="0" applyBorder="0" applyAlignment="0" applyProtection="0"/>
    <xf numFmtId="0" fontId="7" fillId="101" borderId="0" applyNumberFormat="0" applyBorder="0" applyAlignment="0" applyProtection="0"/>
    <xf numFmtId="0" fontId="7" fillId="99" borderId="0" applyNumberFormat="0" applyBorder="0" applyAlignment="0" applyProtection="0"/>
    <xf numFmtId="0" fontId="7" fillId="93" borderId="0" applyNumberFormat="0" applyBorder="0" applyAlignment="0" applyProtection="0"/>
    <xf numFmtId="0" fontId="7" fillId="94" borderId="0" applyNumberFormat="0" applyBorder="0" applyAlignment="0" applyProtection="0"/>
    <xf numFmtId="0" fontId="7" fillId="100" borderId="0" applyNumberFormat="0" applyBorder="0" applyAlignment="0" applyProtection="0"/>
    <xf numFmtId="0" fontId="15" fillId="110" borderId="0" applyNumberFormat="0" applyBorder="0" applyAlignment="0" applyProtection="0"/>
    <xf numFmtId="0" fontId="11" fillId="105" borderId="3" applyNumberFormat="0" applyAlignment="0" applyProtection="0"/>
    <xf numFmtId="0" fontId="10" fillId="104" borderId="50" applyNumberFormat="0" applyAlignment="0" applyProtection="0"/>
    <xf numFmtId="0" fontId="6" fillId="111" borderId="51" applyNumberFormat="0" applyFont="0" applyAlignment="0" applyProtection="0"/>
    <xf numFmtId="0" fontId="8" fillId="96" borderId="0" applyNumberFormat="0" applyBorder="0" applyAlignment="0" applyProtection="0"/>
    <xf numFmtId="0" fontId="8" fillId="103" borderId="0" applyNumberFormat="0" applyBorder="0" applyAlignment="0" applyProtection="0"/>
    <xf numFmtId="0" fontId="16" fillId="104" borderId="52" applyNumberFormat="0" applyAlignment="0" applyProtection="0"/>
    <xf numFmtId="0" fontId="8" fillId="95" borderId="0" applyNumberFormat="0" applyBorder="0" applyAlignment="0" applyProtection="0"/>
    <xf numFmtId="0" fontId="8" fillId="94" borderId="0" applyNumberFormat="0" applyBorder="0" applyAlignment="0" applyProtection="0"/>
    <xf numFmtId="0" fontId="8" fillId="100" borderId="0" applyNumberFormat="0" applyBorder="0" applyAlignment="0" applyProtection="0"/>
    <xf numFmtId="0" fontId="8" fillId="102" borderId="0" applyNumberFormat="0" applyBorder="0" applyAlignment="0" applyProtection="0"/>
    <xf numFmtId="0" fontId="7" fillId="101" borderId="0" applyNumberFormat="0" applyBorder="0" applyAlignment="0" applyProtection="0"/>
    <xf numFmtId="0" fontId="7" fillId="99" borderId="0" applyNumberFormat="0" applyBorder="0" applyAlignment="0" applyProtection="0"/>
    <xf numFmtId="0" fontId="7" fillId="93" borderId="0" applyNumberFormat="0" applyBorder="0" applyAlignment="0" applyProtection="0"/>
    <xf numFmtId="0" fontId="7" fillId="94" borderId="0" applyNumberFormat="0" applyBorder="0" applyAlignment="0" applyProtection="0"/>
    <xf numFmtId="0" fontId="19" fillId="0" borderId="0" applyNumberFormat="0" applyFill="0" applyBorder="0" applyAlignment="0" applyProtection="0"/>
    <xf numFmtId="0" fontId="7" fillId="100" borderId="0" applyNumberFormat="0" applyBorder="0" applyAlignment="0" applyProtection="0"/>
    <xf numFmtId="0" fontId="7" fillId="99" borderId="0" applyNumberFormat="0" applyBorder="0" applyAlignment="0" applyProtection="0"/>
    <xf numFmtId="0" fontId="4" fillId="39" borderId="36" applyNumberFormat="0" applyFont="0" applyAlignment="0" applyProtection="0"/>
    <xf numFmtId="0" fontId="4" fillId="39" borderId="36" applyNumberFormat="0" applyFont="0" applyAlignment="0" applyProtection="0"/>
    <xf numFmtId="0" fontId="4" fillId="39" borderId="36" applyNumberFormat="0" applyFont="0" applyAlignment="0" applyProtection="0"/>
    <xf numFmtId="0" fontId="4" fillId="39" borderId="36" applyNumberFormat="0" applyFont="0" applyAlignment="0" applyProtection="0"/>
    <xf numFmtId="0" fontId="4" fillId="39" borderId="36" applyNumberFormat="0" applyFont="0" applyAlignment="0" applyProtection="0"/>
    <xf numFmtId="0" fontId="4" fillId="39" borderId="36" applyNumberFormat="0" applyFont="0" applyAlignment="0" applyProtection="0"/>
    <xf numFmtId="0" fontId="7" fillId="98" borderId="0" applyNumberFormat="0" applyBorder="0" applyAlignment="0" applyProtection="0"/>
    <xf numFmtId="0" fontId="7" fillId="97" borderId="0" applyNumberFormat="0" applyBorder="0" applyAlignment="0" applyProtection="0"/>
    <xf numFmtId="0" fontId="19" fillId="0" borderId="0" applyNumberFormat="0" applyFill="0" applyBorder="0" applyAlignment="0" applyProtection="0"/>
    <xf numFmtId="0" fontId="7" fillId="93" borderId="0" applyNumberFormat="0" applyBorder="0" applyAlignment="0" applyProtection="0"/>
    <xf numFmtId="0" fontId="7" fillId="92" borderId="0" applyNumberFormat="0" applyBorder="0" applyAlignment="0" applyProtection="0"/>
    <xf numFmtId="0" fontId="7" fillId="91" borderId="0" applyNumberFormat="0" applyBorder="0" applyAlignment="0" applyProtection="0"/>
    <xf numFmtId="0" fontId="7" fillId="90" borderId="0" applyNumberFormat="0" applyBorder="0" applyAlignment="0" applyProtection="0"/>
    <xf numFmtId="0" fontId="8" fillId="107" borderId="0" applyNumberFormat="0" applyBorder="0" applyAlignment="0" applyProtection="0"/>
    <xf numFmtId="0" fontId="7" fillId="98" borderId="0" applyNumberFormat="0" applyBorder="0" applyAlignment="0" applyProtection="0"/>
    <xf numFmtId="0" fontId="7" fillId="97" borderId="0" applyNumberFormat="0" applyBorder="0" applyAlignment="0" applyProtection="0"/>
    <xf numFmtId="0" fontId="7" fillId="93" borderId="0" applyNumberFormat="0" applyBorder="0" applyAlignment="0" applyProtection="0"/>
    <xf numFmtId="0" fontId="7" fillId="92" borderId="0" applyNumberFormat="0" applyBorder="0" applyAlignment="0" applyProtection="0"/>
    <xf numFmtId="0" fontId="7" fillId="91" borderId="0" applyNumberFormat="0" applyBorder="0" applyAlignment="0" applyProtection="0"/>
    <xf numFmtId="0" fontId="7" fillId="90" borderId="0" applyNumberFormat="0" applyBorder="0" applyAlignment="0" applyProtection="0"/>
    <xf numFmtId="0" fontId="10" fillId="8" borderId="60" applyNumberFormat="0" applyAlignment="0" applyProtection="0"/>
    <xf numFmtId="0" fontId="10" fillId="8" borderId="60" applyNumberFormat="0" applyAlignment="0" applyProtection="0"/>
    <xf numFmtId="0" fontId="10" fillId="8" borderId="60" applyNumberFormat="0" applyAlignment="0" applyProtection="0"/>
    <xf numFmtId="0" fontId="10" fillId="8" borderId="60" applyNumberFormat="0" applyAlignment="0" applyProtection="0"/>
    <xf numFmtId="0" fontId="10" fillId="8" borderId="60" applyNumberFormat="0" applyAlignment="0" applyProtection="0"/>
    <xf numFmtId="0" fontId="13" fillId="7" borderId="60" applyNumberFormat="0" applyAlignment="0" applyProtection="0"/>
    <xf numFmtId="0" fontId="13" fillId="7" borderId="60" applyNumberFormat="0" applyAlignment="0" applyProtection="0"/>
    <xf numFmtId="0" fontId="13" fillId="7" borderId="60" applyNumberFormat="0" applyAlignment="0" applyProtection="0"/>
    <xf numFmtId="0" fontId="13" fillId="8" borderId="60" applyNumberFormat="0" applyAlignment="0" applyProtection="0"/>
    <xf numFmtId="0" fontId="13" fillId="7" borderId="60" applyNumberFormat="0" applyAlignment="0" applyProtection="0"/>
    <xf numFmtId="0" fontId="3" fillId="0" borderId="0"/>
    <xf numFmtId="0" fontId="6" fillId="23" borderId="61" applyNumberFormat="0" applyAlignment="0" applyProtection="0"/>
    <xf numFmtId="0" fontId="6" fillId="23" borderId="61" applyNumberFormat="0" applyAlignment="0" applyProtection="0"/>
    <xf numFmtId="0" fontId="6" fillId="23" borderId="61" applyNumberFormat="0" applyAlignment="0" applyProtection="0"/>
    <xf numFmtId="0" fontId="6" fillId="23" borderId="61" applyNumberFormat="0" applyAlignment="0" applyProtection="0"/>
    <xf numFmtId="0" fontId="6" fillId="23" borderId="61" applyNumberFormat="0" applyAlignment="0" applyProtection="0"/>
    <xf numFmtId="0" fontId="16" fillId="8" borderId="62" applyNumberFormat="0" applyAlignment="0" applyProtection="0"/>
    <xf numFmtId="9" fontId="3" fillId="0" borderId="0" applyFont="0" applyFill="0" applyBorder="0" applyAlignment="0" applyProtection="0"/>
    <xf numFmtId="0" fontId="16" fillId="8" borderId="62" applyNumberFormat="0" applyAlignment="0" applyProtection="0"/>
    <xf numFmtId="0" fontId="16" fillId="8" borderId="62" applyNumberFormat="0" applyAlignment="0" applyProtection="0"/>
    <xf numFmtId="0" fontId="16" fillId="8" borderId="62" applyNumberFormat="0" applyAlignment="0" applyProtection="0"/>
    <xf numFmtId="0" fontId="16" fillId="8" borderId="62" applyNumberFormat="0" applyAlignment="0" applyProtection="0"/>
    <xf numFmtId="0" fontId="23" fillId="0" borderId="63" applyNumberFormat="0" applyFill="0" applyAlignment="0" applyProtection="0"/>
    <xf numFmtId="0" fontId="23" fillId="0" borderId="63" applyNumberFormat="0" applyFill="0" applyAlignment="0" applyProtection="0"/>
    <xf numFmtId="0" fontId="23" fillId="0" borderId="63" applyNumberFormat="0" applyFill="0" applyAlignment="0" applyProtection="0"/>
    <xf numFmtId="0" fontId="23" fillId="0" borderId="63" applyNumberFormat="0" applyFill="0" applyAlignment="0" applyProtection="0"/>
    <xf numFmtId="43" fontId="3" fillId="0" borderId="0" applyFont="0" applyFill="0" applyBorder="0" applyAlignment="0" applyProtection="0"/>
    <xf numFmtId="0" fontId="7" fillId="9" borderId="0" applyNumberFormat="0" applyBorder="0" applyAlignment="0" applyProtection="0"/>
    <xf numFmtId="0" fontId="105" fillId="0" borderId="72"/>
    <xf numFmtId="0" fontId="104" fillId="0" borderId="71"/>
    <xf numFmtId="0" fontId="104" fillId="0" borderId="71"/>
    <xf numFmtId="0" fontId="104" fillId="0" borderId="71"/>
    <xf numFmtId="0" fontId="104" fillId="0" borderId="71"/>
    <xf numFmtId="0" fontId="103" fillId="0" borderId="70"/>
    <xf numFmtId="0" fontId="103" fillId="0" borderId="70"/>
    <xf numFmtId="0" fontId="103" fillId="0" borderId="70"/>
    <xf numFmtId="0" fontId="103" fillId="0" borderId="70"/>
    <xf numFmtId="0" fontId="103" fillId="0" borderId="70"/>
    <xf numFmtId="192" fontId="113" fillId="0" borderId="74"/>
    <xf numFmtId="181" fontId="128" fillId="0" borderId="0"/>
    <xf numFmtId="181" fontId="128" fillId="0" borderId="0"/>
    <xf numFmtId="192" fontId="128" fillId="0" borderId="0"/>
    <xf numFmtId="181" fontId="128" fillId="0" borderId="0"/>
    <xf numFmtId="189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81" fontId="128" fillId="0" borderId="0"/>
    <xf numFmtId="175" fontId="128" fillId="0" borderId="0">
      <protection locked="0"/>
    </xf>
    <xf numFmtId="197" fontId="110" fillId="0" borderId="73"/>
    <xf numFmtId="197" fontId="82" fillId="0" borderId="0"/>
    <xf numFmtId="192" fontId="87" fillId="0" borderId="0"/>
    <xf numFmtId="187" fontId="130" fillId="0" borderId="0"/>
    <xf numFmtId="0" fontId="130" fillId="0" borderId="0"/>
    <xf numFmtId="196" fontId="128" fillId="0" borderId="0"/>
    <xf numFmtId="196" fontId="128" fillId="0" borderId="0"/>
    <xf numFmtId="196" fontId="128" fillId="0" borderId="0"/>
    <xf numFmtId="196" fontId="128" fillId="0" borderId="0"/>
    <xf numFmtId="196" fontId="128" fillId="0" borderId="0"/>
    <xf numFmtId="196" fontId="128" fillId="0" borderId="0"/>
    <xf numFmtId="196" fontId="82" fillId="0" borderId="0"/>
    <xf numFmtId="196" fontId="128" fillId="0" borderId="0"/>
    <xf numFmtId="196" fontId="82" fillId="0" borderId="0"/>
    <xf numFmtId="196" fontId="125" fillId="0" borderId="0"/>
    <xf numFmtId="196" fontId="128" fillId="0" borderId="0"/>
    <xf numFmtId="0" fontId="128" fillId="85" borderId="46"/>
    <xf numFmtId="0" fontId="128" fillId="85" borderId="46"/>
    <xf numFmtId="0" fontId="128" fillId="85" borderId="46"/>
    <xf numFmtId="0" fontId="128" fillId="85" borderId="46"/>
    <xf numFmtId="0" fontId="128" fillId="85" borderId="46"/>
    <xf numFmtId="192" fontId="128" fillId="0" borderId="0"/>
    <xf numFmtId="192" fontId="128" fillId="0" borderId="0"/>
    <xf numFmtId="192" fontId="128" fillId="0" borderId="0"/>
    <xf numFmtId="192" fontId="128" fillId="0" borderId="0"/>
    <xf numFmtId="192" fontId="128" fillId="0" borderId="0"/>
    <xf numFmtId="192" fontId="128" fillId="0" borderId="0"/>
    <xf numFmtId="192" fontId="82" fillId="0" borderId="0"/>
    <xf numFmtId="192" fontId="82" fillId="0" borderId="0"/>
    <xf numFmtId="192" fontId="128" fillId="0" borderId="0"/>
    <xf numFmtId="192" fontId="128" fillId="0" borderId="0"/>
    <xf numFmtId="192" fontId="128" fillId="0" borderId="0"/>
    <xf numFmtId="192" fontId="128" fillId="0" borderId="0"/>
    <xf numFmtId="192" fontId="128" fillId="0" borderId="0"/>
    <xf numFmtId="192" fontId="128" fillId="0" borderId="0"/>
    <xf numFmtId="192" fontId="128" fillId="0" borderId="0"/>
    <xf numFmtId="192" fontId="82" fillId="0" borderId="0"/>
    <xf numFmtId="192" fontId="128" fillId="0" borderId="0"/>
    <xf numFmtId="192" fontId="128" fillId="0" borderId="0"/>
    <xf numFmtId="192" fontId="128" fillId="0" borderId="0"/>
    <xf numFmtId="192" fontId="128" fillId="0" borderId="0"/>
    <xf numFmtId="192" fontId="128" fillId="0" borderId="0"/>
    <xf numFmtId="185" fontId="128" fillId="0" borderId="0"/>
    <xf numFmtId="0" fontId="10" fillId="8" borderId="64" applyNumberFormat="0" applyAlignment="0" applyProtection="0"/>
    <xf numFmtId="0" fontId="10" fillId="8" borderId="64" applyNumberFormat="0" applyAlignment="0" applyProtection="0"/>
    <xf numFmtId="0" fontId="10" fillId="8" borderId="64" applyNumberFormat="0" applyAlignment="0" applyProtection="0"/>
    <xf numFmtId="0" fontId="10" fillId="8" borderId="64" applyNumberFormat="0" applyAlignment="0" applyProtection="0"/>
    <xf numFmtId="0" fontId="10" fillId="8" borderId="64" applyNumberFormat="0" applyAlignment="0" applyProtection="0"/>
    <xf numFmtId="0" fontId="7" fillId="12" borderId="0" applyNumberFormat="0" applyBorder="0" applyAlignment="0" applyProtection="0"/>
    <xf numFmtId="192" fontId="84" fillId="0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129" fillId="0" borderId="0">
      <alignment horizontal="center" textRotation="90"/>
    </xf>
    <xf numFmtId="0" fontId="7" fillId="12" borderId="0" applyNumberFormat="0" applyBorder="0" applyAlignment="0" applyProtection="0"/>
    <xf numFmtId="0" fontId="105" fillId="0" borderId="72"/>
    <xf numFmtId="0" fontId="104" fillId="0" borderId="71"/>
    <xf numFmtId="0" fontId="103" fillId="0" borderId="70"/>
    <xf numFmtId="0" fontId="129" fillId="0" borderId="0">
      <alignment horizontal="center"/>
    </xf>
    <xf numFmtId="192" fontId="101" fillId="0" borderId="0">
      <alignment horizontal="left"/>
    </xf>
    <xf numFmtId="193" fontId="82" fillId="0" borderId="0"/>
    <xf numFmtId="193" fontId="82" fillId="0" borderId="0"/>
    <xf numFmtId="192" fontId="100" fillId="0" borderId="69">
      <alignment horizontal="center"/>
    </xf>
    <xf numFmtId="0" fontId="7" fillId="9" borderId="0" applyNumberFormat="0" applyBorder="0" applyAlignment="0" applyProtection="0"/>
    <xf numFmtId="192" fontId="128" fillId="0" borderId="0"/>
    <xf numFmtId="184" fontId="128" fillId="0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3" fillId="7" borderId="64" applyNumberFormat="0" applyAlignment="0" applyProtection="0"/>
    <xf numFmtId="0" fontId="13" fillId="7" borderId="64" applyNumberFormat="0" applyAlignment="0" applyProtection="0"/>
    <xf numFmtId="0" fontId="13" fillId="7" borderId="64" applyNumberFormat="0" applyAlignment="0" applyProtection="0"/>
    <xf numFmtId="0" fontId="13" fillId="8" borderId="64" applyNumberFormat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192" fontId="82" fillId="0" borderId="0"/>
    <xf numFmtId="192" fontId="82" fillId="0" borderId="0"/>
    <xf numFmtId="194" fontId="82" fillId="0" borderId="0"/>
    <xf numFmtId="181" fontId="128" fillId="0" borderId="0"/>
    <xf numFmtId="181" fontId="128" fillId="0" borderId="0"/>
    <xf numFmtId="195" fontId="82" fillId="0" borderId="0"/>
    <xf numFmtId="0" fontId="13" fillId="7" borderId="64" applyNumberFormat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192" fontId="94" fillId="0" borderId="0">
      <alignment vertical="center"/>
    </xf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192" fontId="127" fillId="0" borderId="0"/>
    <xf numFmtId="0" fontId="2" fillId="0" borderId="0"/>
    <xf numFmtId="192" fontId="126" fillId="0" borderId="0"/>
    <xf numFmtId="193" fontId="90" fillId="0" borderId="0">
      <protection locked="0"/>
    </xf>
    <xf numFmtId="193" fontId="89" fillId="0" borderId="0">
      <protection locked="0"/>
    </xf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180" fontId="84" fillId="0" borderId="68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6" fillId="23" borderId="65" applyNumberFormat="0" applyAlignment="0" applyProtection="0"/>
    <xf numFmtId="0" fontId="6" fillId="23" borderId="65" applyNumberFormat="0" applyAlignment="0" applyProtection="0"/>
    <xf numFmtId="0" fontId="6" fillId="23" borderId="65" applyNumberFormat="0" applyAlignment="0" applyProtection="0"/>
    <xf numFmtId="0" fontId="6" fillId="23" borderId="65" applyNumberFormat="0" applyAlignment="0" applyProtection="0"/>
    <xf numFmtId="0" fontId="6" fillId="23" borderId="65" applyNumberFormat="0" applyAlignment="0" applyProtection="0"/>
    <xf numFmtId="0" fontId="16" fillId="8" borderId="66" applyNumberFormat="0" applyAlignment="0" applyProtection="0"/>
    <xf numFmtId="0" fontId="7" fillId="7" borderId="0" applyNumberFormat="0" applyBorder="0" applyAlignment="0" applyProtection="0"/>
    <xf numFmtId="9" fontId="2" fillId="0" borderId="0" applyFont="0" applyFill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16" fillId="8" borderId="66" applyNumberFormat="0" applyAlignment="0" applyProtection="0"/>
    <xf numFmtId="0" fontId="16" fillId="8" borderId="66" applyNumberFormat="0" applyAlignment="0" applyProtection="0"/>
    <xf numFmtId="0" fontId="16" fillId="8" borderId="66" applyNumberFormat="0" applyAlignment="0" applyProtection="0"/>
    <xf numFmtId="0" fontId="16" fillId="8" borderId="66" applyNumberFormat="0" applyAlignment="0" applyProtection="0"/>
    <xf numFmtId="0" fontId="7" fillId="6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23" fillId="0" borderId="67" applyNumberFormat="0" applyFill="0" applyAlignment="0" applyProtection="0"/>
    <xf numFmtId="0" fontId="23" fillId="0" borderId="67" applyNumberFormat="0" applyFill="0" applyAlignment="0" applyProtection="0"/>
    <xf numFmtId="0" fontId="23" fillId="0" borderId="67" applyNumberFormat="0" applyFill="0" applyAlignment="0" applyProtection="0"/>
    <xf numFmtId="0" fontId="23" fillId="0" borderId="67" applyNumberFormat="0" applyFill="0" applyAlignment="0" applyProtection="0"/>
    <xf numFmtId="43" fontId="2" fillId="0" borderId="0" applyFont="0" applyFill="0" applyBorder="0" applyAlignment="0" applyProtection="0"/>
    <xf numFmtId="0" fontId="125" fillId="0" borderId="0"/>
    <xf numFmtId="0" fontId="105" fillId="0" borderId="72"/>
    <xf numFmtId="0" fontId="105" fillId="0" borderId="72"/>
    <xf numFmtId="0" fontId="105" fillId="0" borderId="72"/>
    <xf numFmtId="193" fontId="115" fillId="0" borderId="0">
      <protection locked="0"/>
    </xf>
    <xf numFmtId="193" fontId="115" fillId="0" borderId="0">
      <protection locked="0"/>
    </xf>
    <xf numFmtId="192" fontId="128" fillId="0" borderId="0"/>
    <xf numFmtId="189" fontId="125" fillId="0" borderId="0"/>
    <xf numFmtId="181" fontId="128" fillId="0" borderId="0"/>
    <xf numFmtId="189" fontId="128" fillId="0" borderId="0"/>
    <xf numFmtId="181" fontId="128" fillId="0" borderId="0"/>
    <xf numFmtId="189" fontId="128" fillId="0" borderId="0"/>
    <xf numFmtId="194" fontId="82" fillId="0" borderId="0"/>
    <xf numFmtId="0" fontId="13" fillId="123" borderId="50" applyNumberFormat="0" applyAlignment="0" applyProtection="0"/>
    <xf numFmtId="0" fontId="6" fillId="0" borderId="0"/>
    <xf numFmtId="0" fontId="124" fillId="0" borderId="0"/>
    <xf numFmtId="0" fontId="117" fillId="86" borderId="0" applyBorder="0" applyProtection="0"/>
    <xf numFmtId="0" fontId="7" fillId="6" borderId="0" applyNumberFormat="0" applyBorder="0" applyAlignment="0" applyProtection="0"/>
    <xf numFmtId="0" fontId="13" fillId="123" borderId="50" applyNumberFormat="0" applyAlignment="0" applyProtection="0"/>
    <xf numFmtId="0" fontId="13" fillId="123" borderId="50" applyNumberFormat="0" applyAlignment="0" applyProtection="0"/>
    <xf numFmtId="0" fontId="13" fillId="123" borderId="50" applyNumberFormat="0" applyAlignment="0" applyProtection="0"/>
    <xf numFmtId="0" fontId="7" fillId="0" borderId="0"/>
    <xf numFmtId="0" fontId="7" fillId="0" borderId="0"/>
    <xf numFmtId="0" fontId="7" fillId="124" borderId="0" applyNumberFormat="0" applyBorder="0" applyAlignment="0" applyProtection="0"/>
    <xf numFmtId="0" fontId="7" fillId="124" borderId="0" applyNumberFormat="0" applyBorder="0" applyAlignment="0" applyProtection="0"/>
    <xf numFmtId="0" fontId="7" fillId="124" borderId="0" applyNumberFormat="0" applyBorder="0" applyAlignment="0" applyProtection="0"/>
    <xf numFmtId="0" fontId="7" fillId="124" borderId="0" applyNumberFormat="0" applyBorder="0" applyAlignment="0" applyProtection="0"/>
    <xf numFmtId="0" fontId="7" fillId="124" borderId="0" applyNumberFormat="0" applyBorder="0" applyAlignment="0" applyProtection="0"/>
    <xf numFmtId="0" fontId="7" fillId="123" borderId="0" applyNumberFormat="0" applyBorder="0" applyAlignment="0" applyProtection="0"/>
    <xf numFmtId="0" fontId="7" fillId="123" borderId="0" applyNumberFormat="0" applyBorder="0" applyAlignment="0" applyProtection="0"/>
    <xf numFmtId="0" fontId="7" fillId="123" borderId="0" applyNumberFormat="0" applyBorder="0" applyAlignment="0" applyProtection="0"/>
    <xf numFmtId="0" fontId="7" fillId="122" borderId="0" applyNumberFormat="0" applyBorder="0" applyAlignment="0" applyProtection="0"/>
    <xf numFmtId="0" fontId="7" fillId="122" borderId="0" applyNumberFormat="0" applyBorder="0" applyAlignment="0" applyProtection="0"/>
    <xf numFmtId="0" fontId="7" fillId="122" borderId="0" applyNumberFormat="0" applyBorder="0" applyAlignment="0" applyProtection="0"/>
    <xf numFmtId="0" fontId="7" fillId="122" borderId="0" applyNumberFormat="0" applyBorder="0" applyAlignment="0" applyProtection="0"/>
    <xf numFmtId="0" fontId="7" fillId="123" borderId="0" applyNumberFormat="0" applyBorder="0" applyAlignment="0" applyProtection="0"/>
    <xf numFmtId="0" fontId="7" fillId="122" borderId="0" applyNumberFormat="0" applyBorder="0" applyAlignment="0" applyProtection="0"/>
    <xf numFmtId="0" fontId="117" fillId="86" borderId="0" applyBorder="0" applyProtection="0"/>
    <xf numFmtId="0" fontId="133" fillId="0" borderId="0"/>
    <xf numFmtId="0" fontId="134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Border="1"/>
    <xf numFmtId="0" fontId="59" fillId="0" borderId="0" xfId="0" applyFont="1"/>
    <xf numFmtId="0" fontId="6" fillId="0" borderId="0" xfId="0" applyFont="1"/>
    <xf numFmtId="0" fontId="0" fillId="0" borderId="19" xfId="0" applyBorder="1"/>
    <xf numFmtId="0" fontId="60" fillId="0" borderId="0" xfId="0" applyFont="1" applyAlignment="1"/>
    <xf numFmtId="0" fontId="60" fillId="0" borderId="0" xfId="0" applyFont="1"/>
    <xf numFmtId="0" fontId="60" fillId="24" borderId="17" xfId="0" applyFont="1" applyFill="1" applyBorder="1" applyAlignment="1">
      <alignment horizontal="center" vertical="center" wrapText="1"/>
    </xf>
    <xf numFmtId="0" fontId="61" fillId="0" borderId="0" xfId="0" applyFont="1"/>
    <xf numFmtId="0" fontId="60" fillId="24" borderId="0" xfId="0" applyFont="1" applyFill="1" applyBorder="1" applyAlignment="1">
      <alignment horizontal="center" vertical="top" wrapText="1"/>
    </xf>
    <xf numFmtId="0" fontId="60" fillId="24" borderId="18" xfId="0" applyFont="1" applyFill="1" applyBorder="1" applyAlignment="1">
      <alignment horizontal="center" wrapText="1"/>
    </xf>
    <xf numFmtId="0" fontId="60" fillId="24" borderId="0" xfId="0" applyFont="1" applyFill="1" applyBorder="1" applyAlignment="1">
      <alignment horizontal="center" wrapText="1"/>
    </xf>
    <xf numFmtId="0" fontId="61" fillId="0" borderId="0" xfId="0" applyFont="1" applyAlignment="1">
      <alignment horizontal="left"/>
    </xf>
    <xf numFmtId="0" fontId="61" fillId="0" borderId="0" xfId="0" applyFont="1" applyFill="1" applyBorder="1" applyAlignment="1">
      <alignment horizontal="center" wrapText="1"/>
    </xf>
    <xf numFmtId="3" fontId="61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60" fillId="24" borderId="27" xfId="0" applyFont="1" applyFill="1" applyBorder="1" applyAlignment="1">
      <alignment horizontal="center" wrapText="1"/>
    </xf>
    <xf numFmtId="0" fontId="60" fillId="24" borderId="26" xfId="0" applyFont="1" applyFill="1" applyBorder="1" applyAlignment="1">
      <alignment horizontal="center" vertical="top" wrapText="1"/>
    </xf>
    <xf numFmtId="0" fontId="60" fillId="24" borderId="26" xfId="0" applyFont="1" applyFill="1" applyBorder="1" applyAlignment="1">
      <alignment horizontal="center" wrapText="1"/>
    </xf>
    <xf numFmtId="0" fontId="60" fillId="28" borderId="22" xfId="0" applyFont="1" applyFill="1" applyBorder="1" applyAlignment="1">
      <alignment horizontal="center" wrapText="1"/>
    </xf>
    <xf numFmtId="0" fontId="60" fillId="28" borderId="0" xfId="0" applyFont="1" applyFill="1" applyBorder="1" applyAlignment="1">
      <alignment horizontal="center" vertical="top" wrapText="1"/>
    </xf>
    <xf numFmtId="0" fontId="60" fillId="28" borderId="17" xfId="0" applyFont="1" applyFill="1" applyBorder="1" applyAlignment="1">
      <alignment horizontal="center" wrapText="1"/>
    </xf>
    <xf numFmtId="0" fontId="60" fillId="28" borderId="20" xfId="0" applyFont="1" applyFill="1" applyBorder="1" applyAlignment="1">
      <alignment horizontal="center" vertical="top" wrapText="1"/>
    </xf>
    <xf numFmtId="0" fontId="60" fillId="28" borderId="18" xfId="0" applyFont="1" applyFill="1" applyBorder="1" applyAlignment="1">
      <alignment horizontal="center" wrapText="1"/>
    </xf>
    <xf numFmtId="0" fontId="60" fillId="28" borderId="19" xfId="0" applyFont="1" applyFill="1" applyBorder="1" applyAlignment="1">
      <alignment horizontal="center" vertical="top" wrapText="1"/>
    </xf>
    <xf numFmtId="0" fontId="60" fillId="28" borderId="21" xfId="0" applyFont="1" applyFill="1" applyBorder="1" applyAlignment="1">
      <alignment horizontal="center" wrapText="1"/>
    </xf>
    <xf numFmtId="3" fontId="60" fillId="27" borderId="17" xfId="0" applyNumberFormat="1" applyFont="1" applyFill="1" applyBorder="1" applyAlignment="1">
      <alignment horizontal="right" vertical="top" wrapText="1"/>
    </xf>
    <xf numFmtId="0" fontId="60" fillId="30" borderId="21" xfId="0" applyFont="1" applyFill="1" applyBorder="1" applyAlignment="1">
      <alignment horizontal="center" wrapText="1"/>
    </xf>
    <xf numFmtId="0" fontId="60" fillId="30" borderId="20" xfId="0" applyFont="1" applyFill="1" applyBorder="1" applyAlignment="1">
      <alignment horizontal="center" wrapText="1"/>
    </xf>
    <xf numFmtId="0" fontId="60" fillId="30" borderId="17" xfId="0" applyFont="1" applyFill="1" applyBorder="1" applyAlignment="1">
      <alignment horizontal="center" wrapText="1"/>
    </xf>
    <xf numFmtId="0" fontId="60" fillId="30" borderId="22" xfId="0" applyFont="1" applyFill="1" applyBorder="1" applyAlignment="1">
      <alignment horizontal="center" wrapText="1"/>
    </xf>
    <xf numFmtId="0" fontId="60" fillId="30" borderId="0" xfId="0" applyFont="1" applyFill="1" applyBorder="1" applyAlignment="1">
      <alignment horizontal="center" wrapText="1"/>
    </xf>
    <xf numFmtId="0" fontId="60" fillId="30" borderId="18" xfId="0" applyFont="1" applyFill="1" applyBorder="1" applyAlignment="1">
      <alignment horizontal="center" wrapText="1"/>
    </xf>
    <xf numFmtId="0" fontId="60" fillId="30" borderId="19" xfId="0" applyFont="1" applyFill="1" applyBorder="1" applyAlignment="1">
      <alignment horizontal="center" wrapText="1"/>
    </xf>
    <xf numFmtId="3" fontId="60" fillId="29" borderId="17" xfId="0" applyNumberFormat="1" applyFont="1" applyFill="1" applyBorder="1" applyAlignment="1">
      <alignment horizontal="right" vertical="top" wrapText="1"/>
    </xf>
    <xf numFmtId="0" fontId="60" fillId="31" borderId="21" xfId="0" applyFont="1" applyFill="1" applyBorder="1" applyAlignment="1">
      <alignment horizontal="center" wrapText="1"/>
    </xf>
    <xf numFmtId="0" fontId="60" fillId="31" borderId="17" xfId="0" applyFont="1" applyFill="1" applyBorder="1" applyAlignment="1">
      <alignment horizontal="center" wrapText="1"/>
    </xf>
    <xf numFmtId="0" fontId="60" fillId="31" borderId="22" xfId="0" applyFont="1" applyFill="1" applyBorder="1" applyAlignment="1">
      <alignment horizontal="center" wrapText="1"/>
    </xf>
    <xf numFmtId="0" fontId="60" fillId="31" borderId="0" xfId="0" applyFont="1" applyFill="1" applyBorder="1" applyAlignment="1">
      <alignment horizontal="center" wrapText="1"/>
    </xf>
    <xf numFmtId="0" fontId="60" fillId="31" borderId="18" xfId="0" applyFont="1" applyFill="1" applyBorder="1" applyAlignment="1">
      <alignment horizontal="center" wrapText="1"/>
    </xf>
    <xf numFmtId="3" fontId="60" fillId="32" borderId="17" xfId="0" applyNumberFormat="1" applyFont="1" applyFill="1" applyBorder="1" applyAlignment="1">
      <alignment horizontal="right" vertical="top" wrapText="1"/>
    </xf>
    <xf numFmtId="3" fontId="64" fillId="28" borderId="17" xfId="0" applyNumberFormat="1" applyFont="1" applyFill="1" applyBorder="1" applyAlignment="1">
      <alignment horizontal="right" vertical="center" wrapText="1"/>
    </xf>
    <xf numFmtId="3" fontId="64" fillId="30" borderId="17" xfId="0" applyNumberFormat="1" applyFont="1" applyFill="1" applyBorder="1" applyAlignment="1">
      <alignment horizontal="right" vertical="center" wrapText="1"/>
    </xf>
    <xf numFmtId="3" fontId="64" fillId="31" borderId="17" xfId="0" applyNumberFormat="1" applyFont="1" applyFill="1" applyBorder="1" applyAlignment="1">
      <alignment horizontal="right" vertical="center" wrapText="1"/>
    </xf>
    <xf numFmtId="3" fontId="64" fillId="24" borderId="17" xfId="0" applyNumberFormat="1" applyFont="1" applyFill="1" applyBorder="1" applyAlignment="1">
      <alignment horizontal="right" vertical="center" wrapText="1"/>
    </xf>
    <xf numFmtId="0" fontId="61" fillId="0" borderId="0" xfId="0" applyFont="1" applyAlignment="1">
      <alignment vertical="center"/>
    </xf>
    <xf numFmtId="0" fontId="60" fillId="0" borderId="0" xfId="0" applyFont="1" applyAlignment="1"/>
    <xf numFmtId="0" fontId="60" fillId="0" borderId="0" xfId="0" applyFont="1"/>
    <xf numFmtId="0" fontId="60" fillId="24" borderId="54" xfId="0" applyFont="1" applyFill="1" applyBorder="1" applyAlignment="1">
      <alignment horizontal="center" vertical="center" wrapText="1"/>
    </xf>
    <xf numFmtId="0" fontId="60" fillId="24" borderId="56" xfId="0" applyFont="1" applyFill="1" applyBorder="1" applyAlignment="1">
      <alignment horizontal="center" wrapText="1"/>
    </xf>
    <xf numFmtId="0" fontId="60" fillId="24" borderId="54" xfId="0" applyFont="1" applyFill="1" applyBorder="1" applyAlignment="1">
      <alignment horizontal="center" wrapText="1"/>
    </xf>
    <xf numFmtId="0" fontId="60" fillId="24" borderId="57" xfId="0" applyFont="1" applyFill="1" applyBorder="1" applyAlignment="1">
      <alignment horizontal="center" vertical="top" wrapText="1"/>
    </xf>
    <xf numFmtId="0" fontId="60" fillId="24" borderId="57" xfId="0" applyFont="1" applyFill="1" applyBorder="1" applyAlignment="1">
      <alignment horizontal="center" wrapText="1"/>
    </xf>
    <xf numFmtId="0" fontId="60" fillId="24" borderId="54" xfId="0" applyFont="1" applyFill="1" applyBorder="1" applyAlignment="1">
      <alignment horizontal="center" wrapText="1"/>
    </xf>
    <xf numFmtId="0" fontId="121" fillId="114" borderId="54" xfId="0" applyFont="1" applyFill="1" applyBorder="1" applyAlignment="1">
      <alignment horizontal="center" vertical="center" wrapText="1"/>
    </xf>
    <xf numFmtId="0" fontId="121" fillId="114" borderId="56" xfId="0" applyFont="1" applyFill="1" applyBorder="1" applyAlignment="1">
      <alignment horizontal="center" wrapText="1"/>
    </xf>
    <xf numFmtId="0" fontId="121" fillId="114" borderId="0" xfId="0" applyFont="1" applyFill="1" applyBorder="1" applyAlignment="1">
      <alignment horizontal="center" vertical="top" wrapText="1"/>
    </xf>
    <xf numFmtId="0" fontId="121" fillId="114" borderId="54" xfId="0" applyFont="1" applyFill="1" applyBorder="1" applyAlignment="1">
      <alignment horizontal="center" wrapText="1"/>
    </xf>
    <xf numFmtId="0" fontId="121" fillId="114" borderId="27" xfId="0" applyFont="1" applyFill="1" applyBorder="1" applyAlignment="1">
      <alignment horizontal="center" wrapText="1"/>
    </xf>
    <xf numFmtId="0" fontId="121" fillId="114" borderId="57" xfId="0" applyFont="1" applyFill="1" applyBorder="1" applyAlignment="1">
      <alignment horizontal="center" vertical="top" wrapText="1"/>
    </xf>
    <xf numFmtId="0" fontId="121" fillId="114" borderId="18" xfId="0" applyFont="1" applyFill="1" applyBorder="1" applyAlignment="1">
      <alignment horizontal="center" wrapText="1"/>
    </xf>
    <xf numFmtId="0" fontId="121" fillId="114" borderId="26" xfId="0" applyFont="1" applyFill="1" applyBorder="1" applyAlignment="1">
      <alignment horizontal="center" vertical="top" wrapText="1"/>
    </xf>
    <xf numFmtId="0" fontId="121" fillId="114" borderId="57" xfId="0" applyFont="1" applyFill="1" applyBorder="1" applyAlignment="1">
      <alignment horizontal="center" wrapText="1"/>
    </xf>
    <xf numFmtId="0" fontId="121" fillId="114" borderId="0" xfId="0" applyFont="1" applyFill="1" applyBorder="1" applyAlignment="1">
      <alignment horizontal="center" wrapText="1"/>
    </xf>
    <xf numFmtId="0" fontId="121" fillId="114" borderId="26" xfId="0" applyFont="1" applyFill="1" applyBorder="1" applyAlignment="1">
      <alignment horizontal="center" wrapText="1"/>
    </xf>
    <xf numFmtId="0" fontId="60" fillId="116" borderId="54" xfId="0" applyFont="1" applyFill="1" applyBorder="1" applyAlignment="1">
      <alignment horizontal="center" vertical="center" wrapText="1"/>
    </xf>
    <xf numFmtId="0" fontId="60" fillId="116" borderId="56" xfId="0" applyFont="1" applyFill="1" applyBorder="1" applyAlignment="1">
      <alignment horizontal="center" wrapText="1"/>
    </xf>
    <xf numFmtId="0" fontId="60" fillId="116" borderId="0" xfId="0" applyFont="1" applyFill="1" applyBorder="1" applyAlignment="1">
      <alignment horizontal="center" vertical="top" wrapText="1"/>
    </xf>
    <xf numFmtId="0" fontId="60" fillId="116" borderId="54" xfId="0" applyFont="1" applyFill="1" applyBorder="1" applyAlignment="1">
      <alignment horizontal="center" wrapText="1"/>
    </xf>
    <xf numFmtId="0" fontId="60" fillId="116" borderId="27" xfId="0" applyFont="1" applyFill="1" applyBorder="1" applyAlignment="1">
      <alignment horizontal="center" wrapText="1"/>
    </xf>
    <xf numFmtId="0" fontId="60" fillId="116" borderId="57" xfId="0" applyFont="1" applyFill="1" applyBorder="1" applyAlignment="1">
      <alignment horizontal="center" vertical="top" wrapText="1"/>
    </xf>
    <xf numFmtId="0" fontId="60" fillId="116" borderId="18" xfId="0" applyFont="1" applyFill="1" applyBorder="1" applyAlignment="1">
      <alignment horizontal="center" wrapText="1"/>
    </xf>
    <xf numFmtId="0" fontId="60" fillId="116" borderId="26" xfId="0" applyFont="1" applyFill="1" applyBorder="1" applyAlignment="1">
      <alignment horizontal="center" vertical="top" wrapText="1"/>
    </xf>
    <xf numFmtId="0" fontId="60" fillId="116" borderId="57" xfId="0" applyFont="1" applyFill="1" applyBorder="1" applyAlignment="1">
      <alignment horizontal="center" wrapText="1"/>
    </xf>
    <xf numFmtId="0" fontId="60" fillId="116" borderId="0" xfId="0" applyFont="1" applyFill="1" applyBorder="1" applyAlignment="1">
      <alignment horizontal="center" wrapText="1"/>
    </xf>
    <xf numFmtId="0" fontId="60" fillId="116" borderId="26" xfId="0" applyFont="1" applyFill="1" applyBorder="1" applyAlignment="1">
      <alignment horizontal="center" wrapText="1"/>
    </xf>
    <xf numFmtId="0" fontId="60" fillId="24" borderId="54" xfId="228" applyFont="1" applyFill="1" applyBorder="1" applyAlignment="1">
      <alignment horizontal="center" vertical="center" wrapText="1"/>
    </xf>
    <xf numFmtId="0" fontId="60" fillId="24" borderId="56" xfId="228" applyFont="1" applyFill="1" applyBorder="1" applyAlignment="1">
      <alignment horizontal="center" wrapText="1"/>
    </xf>
    <xf numFmtId="0" fontId="60" fillId="24" borderId="0" xfId="228" applyFont="1" applyFill="1" applyBorder="1" applyAlignment="1">
      <alignment horizontal="center" vertical="top" wrapText="1"/>
    </xf>
    <xf numFmtId="0" fontId="60" fillId="24" borderId="54" xfId="228" applyFont="1" applyFill="1" applyBorder="1" applyAlignment="1">
      <alignment horizontal="center" wrapText="1"/>
    </xf>
    <xf numFmtId="0" fontId="60" fillId="24" borderId="27" xfId="228" applyFont="1" applyFill="1" applyBorder="1" applyAlignment="1">
      <alignment horizontal="center" wrapText="1"/>
    </xf>
    <xf numFmtId="0" fontId="60" fillId="24" borderId="57" xfId="228" applyFont="1" applyFill="1" applyBorder="1" applyAlignment="1">
      <alignment horizontal="center" vertical="top" wrapText="1"/>
    </xf>
    <xf numFmtId="0" fontId="60" fillId="24" borderId="18" xfId="228" applyFont="1" applyFill="1" applyBorder="1" applyAlignment="1">
      <alignment horizontal="center" wrapText="1"/>
    </xf>
    <xf numFmtId="0" fontId="60" fillId="24" borderId="26" xfId="228" applyFont="1" applyFill="1" applyBorder="1" applyAlignment="1">
      <alignment horizontal="center" vertical="top" wrapText="1"/>
    </xf>
    <xf numFmtId="0" fontId="60" fillId="24" borderId="57" xfId="228" applyFont="1" applyFill="1" applyBorder="1" applyAlignment="1">
      <alignment horizontal="center" wrapText="1"/>
    </xf>
    <xf numFmtId="0" fontId="60" fillId="24" borderId="0" xfId="228" applyFont="1" applyFill="1" applyBorder="1" applyAlignment="1">
      <alignment horizontal="center" wrapText="1"/>
    </xf>
    <xf numFmtId="0" fontId="60" fillId="24" borderId="26" xfId="228" applyFont="1" applyFill="1" applyBorder="1" applyAlignment="1">
      <alignment horizontal="center" wrapText="1"/>
    </xf>
    <xf numFmtId="14" fontId="123" fillId="25" borderId="0" xfId="0" applyNumberFormat="1" applyFont="1" applyFill="1" applyAlignment="1">
      <alignment horizontal="left"/>
    </xf>
    <xf numFmtId="17" fontId="123" fillId="25" borderId="0" xfId="0" applyNumberFormat="1" applyFont="1" applyFill="1" applyAlignment="1">
      <alignment horizontal="left"/>
    </xf>
    <xf numFmtId="14" fontId="123" fillId="25" borderId="0" xfId="228" applyNumberFormat="1" applyFont="1" applyFill="1" applyAlignment="1">
      <alignment horizontal="left"/>
    </xf>
    <xf numFmtId="14" fontId="123" fillId="113" borderId="0" xfId="0" applyNumberFormat="1" applyFont="1" applyFill="1" applyAlignment="1">
      <alignment horizontal="left"/>
    </xf>
    <xf numFmtId="3" fontId="60" fillId="0" borderId="54" xfId="0" applyNumberFormat="1" applyFont="1" applyBorder="1" applyAlignment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3" fontId="60" fillId="26" borderId="54" xfId="0" applyNumberFormat="1" applyFont="1" applyFill="1" applyBorder="1" applyAlignment="1">
      <alignment horizontal="right" vertical="top" wrapText="1"/>
    </xf>
    <xf numFmtId="3" fontId="122" fillId="120" borderId="54" xfId="236" applyNumberFormat="1" applyFont="1" applyFill="1" applyBorder="1" applyAlignment="1">
      <alignment horizontal="right" vertical="top" wrapText="1"/>
    </xf>
    <xf numFmtId="3" fontId="121" fillId="0" borderId="54" xfId="236" applyNumberFormat="1" applyFont="1" applyBorder="1" applyAlignment="1" applyProtection="1">
      <alignment horizontal="right" vertical="top" wrapText="1"/>
      <protection locked="0"/>
    </xf>
    <xf numFmtId="3" fontId="121" fillId="115" borderId="54" xfId="236" applyNumberFormat="1" applyFont="1" applyFill="1" applyBorder="1" applyAlignment="1">
      <alignment horizontal="right" vertical="top" wrapText="1"/>
    </xf>
    <xf numFmtId="3" fontId="121" fillId="0" borderId="54" xfId="236" applyNumberFormat="1" applyFont="1" applyBorder="1" applyAlignment="1">
      <alignment horizontal="right" vertical="top" wrapText="1"/>
    </xf>
    <xf numFmtId="3" fontId="122" fillId="114" borderId="54" xfId="236" applyNumberFormat="1" applyFont="1" applyFill="1" applyBorder="1" applyAlignment="1">
      <alignment horizontal="right" vertical="top" wrapText="1"/>
    </xf>
    <xf numFmtId="3" fontId="121" fillId="0" borderId="54" xfId="236" applyNumberFormat="1" applyFont="1" applyBorder="1" applyAlignment="1" applyProtection="1">
      <alignment horizontal="right" vertical="top" wrapText="1"/>
      <protection locked="0"/>
    </xf>
    <xf numFmtId="3" fontId="121" fillId="0" borderId="54" xfId="236" applyNumberFormat="1" applyFont="1" applyBorder="1" applyAlignment="1" applyProtection="1">
      <alignment horizontal="right" vertical="top" wrapText="1"/>
    </xf>
    <xf numFmtId="3" fontId="121" fillId="115" borderId="54" xfId="236" applyNumberFormat="1" applyFont="1" applyFill="1" applyBorder="1" applyAlignment="1">
      <alignment horizontal="right" vertical="top" wrapText="1"/>
    </xf>
    <xf numFmtId="3" fontId="121" fillId="0" borderId="54" xfId="236" applyNumberFormat="1" applyFont="1" applyBorder="1" applyAlignment="1">
      <alignment horizontal="right" vertical="top" wrapText="1"/>
    </xf>
    <xf numFmtId="3" fontId="60" fillId="0" borderId="54" xfId="0" applyNumberFormat="1" applyFont="1" applyBorder="1" applyAlignment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0" fontId="125" fillId="0" borderId="0" xfId="1099"/>
    <xf numFmtId="194" fontId="131" fillId="0" borderId="75" xfId="1099" applyNumberFormat="1" applyFont="1" applyBorder="1" applyAlignment="1">
      <alignment horizontal="right" vertical="top" wrapText="1"/>
    </xf>
    <xf numFmtId="194" fontId="131" fillId="119" borderId="75" xfId="1099" applyNumberFormat="1" applyFont="1" applyFill="1" applyBorder="1" applyAlignment="1">
      <alignment horizontal="right" vertical="top" wrapText="1"/>
    </xf>
    <xf numFmtId="194" fontId="132" fillId="118" borderId="75" xfId="1099" applyNumberFormat="1" applyFont="1" applyFill="1" applyBorder="1" applyAlignment="1">
      <alignment horizontal="right" vertical="top" wrapText="1"/>
    </xf>
    <xf numFmtId="3" fontId="61" fillId="24" borderId="54" xfId="1113" applyNumberFormat="1" applyFont="1" applyFill="1" applyBorder="1" applyAlignment="1">
      <alignment horizontal="right" vertical="top" wrapText="1"/>
    </xf>
    <xf numFmtId="3" fontId="60" fillId="0" borderId="54" xfId="1113" applyNumberFormat="1" applyFont="1" applyBorder="1" applyAlignment="1" applyProtection="1">
      <alignment horizontal="right" vertical="top" wrapText="1"/>
    </xf>
    <xf numFmtId="3" fontId="60" fillId="26" borderId="54" xfId="1113" applyNumberFormat="1" applyFont="1" applyFill="1" applyBorder="1" applyAlignment="1">
      <alignment horizontal="right" vertical="top" wrapText="1"/>
    </xf>
    <xf numFmtId="3" fontId="60" fillId="0" borderId="54" xfId="1113" applyNumberFormat="1" applyFont="1" applyBorder="1" applyAlignment="1">
      <alignment horizontal="right" vertical="top" wrapText="1"/>
    </xf>
    <xf numFmtId="3" fontId="122" fillId="120" borderId="54" xfId="236" applyNumberFormat="1" applyFont="1" applyFill="1" applyBorder="1" applyAlignment="1">
      <alignment horizontal="right" vertical="top" wrapText="1"/>
    </xf>
    <xf numFmtId="3" fontId="121" fillId="115" borderId="54" xfId="236" applyNumberFormat="1" applyFont="1" applyFill="1" applyBorder="1" applyAlignment="1">
      <alignment horizontal="right" vertical="top" wrapText="1"/>
    </xf>
    <xf numFmtId="3" fontId="44" fillId="0" borderId="54" xfId="236" applyNumberFormat="1" applyFont="1" applyBorder="1" applyAlignment="1" applyProtection="1">
      <alignment horizontal="right" vertical="top" wrapText="1"/>
      <protection locked="0"/>
    </xf>
    <xf numFmtId="3" fontId="60" fillId="0" borderId="54" xfId="0" applyNumberFormat="1" applyFont="1" applyBorder="1" applyAlignment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3" fontId="60" fillId="26" borderId="54" xfId="0" applyNumberFormat="1" applyFont="1" applyFill="1" applyBorder="1" applyAlignment="1">
      <alignment horizontal="right" vertical="top" wrapText="1"/>
    </xf>
    <xf numFmtId="3" fontId="60" fillId="0" borderId="54" xfId="0" applyNumberFormat="1" applyFont="1" applyBorder="1" applyAlignment="1">
      <alignment horizontal="right" vertical="top" wrapText="1"/>
    </xf>
    <xf numFmtId="3" fontId="61" fillId="116" borderId="54" xfId="0" applyNumberFormat="1" applyFont="1" applyFill="1" applyBorder="1" applyAlignment="1">
      <alignment horizontal="right" vertical="top" wrapText="1"/>
    </xf>
    <xf numFmtId="3" fontId="60" fillId="117" borderId="54" xfId="0" applyNumberFormat="1" applyFont="1" applyFill="1" applyBorder="1" applyAlignment="1">
      <alignment horizontal="right" vertical="top" wrapText="1"/>
    </xf>
    <xf numFmtId="3" fontId="60" fillId="0" borderId="54" xfId="0" applyNumberFormat="1" applyFont="1" applyBorder="1" applyAlignment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3" fontId="60" fillId="26" borderId="54" xfId="0" applyNumberFormat="1" applyFont="1" applyFill="1" applyBorder="1" applyAlignment="1">
      <alignment horizontal="right" vertical="top" wrapText="1"/>
    </xf>
    <xf numFmtId="3" fontId="60" fillId="0" borderId="54" xfId="0" applyNumberFormat="1" applyFont="1" applyBorder="1" applyAlignment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3" fontId="60" fillId="26" borderId="54" xfId="0" applyNumberFormat="1" applyFont="1" applyFill="1" applyBorder="1" applyAlignment="1">
      <alignment horizontal="right" vertical="top" wrapText="1"/>
    </xf>
    <xf numFmtId="3" fontId="60" fillId="0" borderId="54" xfId="0" applyNumberFormat="1" applyFont="1" applyBorder="1" applyAlignment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3" fontId="60" fillId="26" borderId="54" xfId="0" applyNumberFormat="1" applyFont="1" applyFill="1" applyBorder="1" applyAlignment="1">
      <alignment horizontal="right" vertical="top" wrapText="1"/>
    </xf>
    <xf numFmtId="3" fontId="122" fillId="121" borderId="54" xfId="1137" applyNumberFormat="1" applyFont="1" applyFill="1" applyBorder="1" applyAlignment="1">
      <alignment horizontal="right" vertical="top" wrapText="1"/>
    </xf>
    <xf numFmtId="3" fontId="121" fillId="0" borderId="54" xfId="1137" applyNumberFormat="1" applyFont="1" applyBorder="1" applyAlignment="1" applyProtection="1">
      <alignment horizontal="right" vertical="top" wrapText="1"/>
      <protection locked="0"/>
    </xf>
    <xf numFmtId="3" fontId="121" fillId="115" borderId="54" xfId="1137" applyNumberFormat="1" applyFont="1" applyFill="1" applyBorder="1" applyAlignment="1">
      <alignment horizontal="right" vertical="top" wrapText="1"/>
    </xf>
    <xf numFmtId="3" fontId="121" fillId="0" borderId="54" xfId="1137" applyNumberFormat="1" applyFont="1" applyBorder="1" applyAlignment="1">
      <alignment horizontal="right" vertical="top" wrapText="1"/>
    </xf>
    <xf numFmtId="3" fontId="60" fillId="0" borderId="54" xfId="0" applyNumberFormat="1" applyFont="1" applyBorder="1" applyAlignment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3" fontId="60" fillId="26" borderId="54" xfId="0" applyNumberFormat="1" applyFont="1" applyFill="1" applyBorder="1" applyAlignment="1">
      <alignment horizontal="right" vertical="top" wrapText="1"/>
    </xf>
    <xf numFmtId="3" fontId="60" fillId="0" borderId="54" xfId="0" applyNumberFormat="1" applyFont="1" applyBorder="1" applyAlignment="1" applyProtection="1">
      <alignment horizontal="right" vertical="top" wrapText="1"/>
    </xf>
    <xf numFmtId="3" fontId="136" fillId="129" borderId="75" xfId="1138" applyNumberFormat="1" applyFont="1" applyFill="1" applyBorder="1" applyAlignment="1">
      <alignment horizontal="right" vertical="top" wrapText="1"/>
    </xf>
    <xf numFmtId="3" fontId="135" fillId="130" borderId="75" xfId="1138" applyNumberFormat="1" applyFont="1" applyFill="1" applyBorder="1" applyAlignment="1">
      <alignment horizontal="right" vertical="top" wrapText="1"/>
    </xf>
    <xf numFmtId="3" fontId="135" fillId="0" borderId="75" xfId="1138" applyNumberFormat="1" applyFont="1" applyBorder="1" applyAlignment="1">
      <alignment horizontal="right" vertical="top" wrapText="1"/>
    </xf>
    <xf numFmtId="3" fontId="60" fillId="0" borderId="76" xfId="228" applyNumberFormat="1" applyFont="1" applyBorder="1" applyAlignment="1">
      <alignment horizontal="right" vertical="top" wrapText="1"/>
    </xf>
    <xf numFmtId="3" fontId="60" fillId="126" borderId="76" xfId="228" applyNumberFormat="1" applyFont="1" applyFill="1" applyBorder="1" applyAlignment="1">
      <alignment horizontal="right" vertical="top" wrapText="1"/>
    </xf>
    <xf numFmtId="3" fontId="61" fillId="125" borderId="76" xfId="228" applyNumberFormat="1" applyFont="1" applyFill="1" applyBorder="1" applyAlignment="1">
      <alignment horizontal="right" vertical="top" wrapText="1"/>
    </xf>
    <xf numFmtId="3" fontId="61" fillId="126" borderId="76" xfId="228" applyNumberFormat="1" applyFont="1" applyFill="1" applyBorder="1" applyAlignment="1">
      <alignment horizontal="right" vertical="top" wrapText="1"/>
    </xf>
    <xf numFmtId="3" fontId="60" fillId="127" borderId="76" xfId="228" applyNumberFormat="1" applyFont="1" applyFill="1" applyBorder="1" applyAlignment="1">
      <alignment horizontal="right" vertical="top" wrapText="1"/>
    </xf>
    <xf numFmtId="3" fontId="60" fillId="128" borderId="76" xfId="228" applyNumberFormat="1" applyFont="1" applyFill="1" applyBorder="1" applyAlignment="1">
      <alignment horizontal="right" vertical="top" wrapText="1"/>
    </xf>
    <xf numFmtId="3" fontId="60" fillId="0" borderId="79" xfId="228" applyNumberFormat="1" applyFont="1" applyBorder="1" applyAlignment="1">
      <alignment horizontal="right" vertical="top" wrapText="1"/>
    </xf>
    <xf numFmtId="3" fontId="61" fillId="126" borderId="77" xfId="228" applyNumberFormat="1" applyFont="1" applyFill="1" applyBorder="1" applyAlignment="1">
      <alignment horizontal="right" vertical="top" wrapText="1"/>
    </xf>
    <xf numFmtId="3" fontId="61" fillId="126" borderId="78" xfId="228" applyNumberFormat="1" applyFont="1" applyFill="1" applyBorder="1" applyAlignment="1">
      <alignment horizontal="right" vertical="top" wrapText="1"/>
    </xf>
    <xf numFmtId="3" fontId="60" fillId="0" borderId="54" xfId="228" applyNumberFormat="1" applyFont="1" applyFill="1" applyBorder="1" applyAlignment="1">
      <alignment horizontal="right" vertical="top" wrapText="1"/>
    </xf>
    <xf numFmtId="3" fontId="61" fillId="116" borderId="54" xfId="0" applyNumberFormat="1" applyFont="1" applyFill="1" applyBorder="1" applyAlignment="1">
      <alignment horizontal="right" vertical="top" wrapText="1"/>
    </xf>
    <xf numFmtId="3" fontId="60" fillId="117" borderId="54" xfId="0" applyNumberFormat="1" applyFont="1" applyFill="1" applyBorder="1" applyAlignment="1">
      <alignment horizontal="right" vertical="top" wrapText="1"/>
    </xf>
    <xf numFmtId="0" fontId="60" fillId="0" borderId="54" xfId="0" applyFont="1" applyFill="1" applyBorder="1"/>
    <xf numFmtId="3" fontId="60" fillId="0" borderId="54" xfId="0" applyNumberFormat="1" applyFont="1" applyBorder="1" applyAlignment="1">
      <alignment horizontal="right" vertical="top" wrapText="1"/>
    </xf>
    <xf numFmtId="3" fontId="60" fillId="0" borderId="54" xfId="0" applyNumberFormat="1" applyFont="1" applyBorder="1" applyAlignment="1" applyProtection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3" fontId="60" fillId="26" borderId="54" xfId="0" applyNumberFormat="1" applyFont="1" applyFill="1" applyBorder="1" applyAlignment="1">
      <alignment horizontal="right" vertical="top" wrapText="1"/>
    </xf>
    <xf numFmtId="3" fontId="122" fillId="131" borderId="54" xfId="236" applyNumberFormat="1" applyFont="1" applyFill="1" applyBorder="1" applyAlignment="1">
      <alignment horizontal="right" vertical="top" wrapText="1"/>
    </xf>
    <xf numFmtId="3" fontId="121" fillId="0" borderId="54" xfId="236" applyNumberFormat="1" applyFont="1" applyBorder="1" applyAlignment="1">
      <alignment horizontal="right" vertical="top" wrapText="1"/>
    </xf>
    <xf numFmtId="3" fontId="60" fillId="0" borderId="54" xfId="0" applyNumberFormat="1" applyFont="1" applyBorder="1" applyAlignment="1">
      <alignment horizontal="right" vertical="top" wrapText="1"/>
    </xf>
    <xf numFmtId="3" fontId="61" fillId="116" borderId="54" xfId="0" applyNumberFormat="1" applyFont="1" applyFill="1" applyBorder="1" applyAlignment="1">
      <alignment horizontal="right" vertical="top" wrapText="1"/>
    </xf>
    <xf numFmtId="3" fontId="60" fillId="117" borderId="54" xfId="0" applyNumberFormat="1" applyFont="1" applyFill="1" applyBorder="1" applyAlignment="1">
      <alignment horizontal="right" vertical="top" wrapText="1"/>
    </xf>
    <xf numFmtId="3" fontId="60" fillId="0" borderId="54" xfId="0" applyNumberFormat="1" applyFont="1" applyBorder="1" applyAlignment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3" fontId="60" fillId="26" borderId="54" xfId="0" applyNumberFormat="1" applyFont="1" applyFill="1" applyBorder="1" applyAlignment="1">
      <alignment horizontal="right" vertical="top" wrapText="1"/>
    </xf>
    <xf numFmtId="3" fontId="61" fillId="116" borderId="54" xfId="0" applyNumberFormat="1" applyFont="1" applyFill="1" applyBorder="1" applyAlignment="1">
      <alignment horizontal="right" vertical="top" wrapText="1"/>
    </xf>
    <xf numFmtId="3" fontId="60" fillId="117" borderId="54" xfId="0" applyNumberFormat="1" applyFont="1" applyFill="1" applyBorder="1" applyAlignment="1">
      <alignment horizontal="right" vertical="top" wrapText="1"/>
    </xf>
    <xf numFmtId="3" fontId="60" fillId="0" borderId="54" xfId="0" applyNumberFormat="1" applyFont="1" applyBorder="1" applyAlignment="1" applyProtection="1">
      <alignment horizontal="right" vertical="top" wrapText="1"/>
    </xf>
    <xf numFmtId="3" fontId="61" fillId="24" borderId="54" xfId="0" applyNumberFormat="1" applyFont="1" applyFill="1" applyBorder="1" applyAlignment="1">
      <alignment horizontal="right" vertical="top" wrapText="1"/>
    </xf>
    <xf numFmtId="3" fontId="60" fillId="26" borderId="54" xfId="0" applyNumberFormat="1" applyFont="1" applyFill="1" applyBorder="1" applyAlignment="1">
      <alignment horizontal="right" vertical="top" wrapText="1"/>
    </xf>
    <xf numFmtId="0" fontId="0" fillId="0" borderId="54" xfId="0" applyBorder="1" applyAlignment="1" applyProtection="1">
      <alignment horizontal="center" vertical="center"/>
    </xf>
    <xf numFmtId="3" fontId="60" fillId="0" borderId="54" xfId="0" applyNumberFormat="1" applyFont="1" applyBorder="1" applyAlignment="1">
      <alignment horizontal="right" vertical="top" wrapText="1"/>
    </xf>
    <xf numFmtId="3" fontId="61" fillId="116" borderId="54" xfId="0" applyNumberFormat="1" applyFont="1" applyFill="1" applyBorder="1" applyAlignment="1">
      <alignment horizontal="right" vertical="top" wrapText="1"/>
    </xf>
    <xf numFmtId="3" fontId="60" fillId="117" borderId="54" xfId="0" applyNumberFormat="1" applyFont="1" applyFill="1" applyBorder="1" applyAlignment="1">
      <alignment horizontal="right" vertical="top" wrapText="1"/>
    </xf>
    <xf numFmtId="0" fontId="6" fillId="132" borderId="54" xfId="1144" quotePrefix="1" applyFont="1" applyFill="1" applyBorder="1" applyAlignment="1" applyProtection="1">
      <alignment horizontal="right"/>
      <protection locked="0"/>
    </xf>
    <xf numFmtId="0" fontId="6" fillId="0" borderId="54" xfId="1144" applyFont="1" applyBorder="1"/>
    <xf numFmtId="0" fontId="6" fillId="132" borderId="54" xfId="1144" applyFont="1" applyFill="1" applyBorder="1" applyAlignment="1" applyProtection="1">
      <alignment horizontal="right"/>
      <protection locked="0"/>
    </xf>
    <xf numFmtId="0" fontId="6" fillId="0" borderId="54" xfId="1144" applyFont="1" applyBorder="1" applyAlignment="1"/>
    <xf numFmtId="0" fontId="6" fillId="0" borderId="54" xfId="1144" applyFont="1" applyBorder="1" applyAlignment="1">
      <alignment horizontal="right"/>
    </xf>
    <xf numFmtId="0" fontId="6" fillId="26" borderId="54" xfId="1144" applyFont="1" applyFill="1" applyBorder="1"/>
    <xf numFmtId="0" fontId="6" fillId="26" borderId="54" xfId="1144" applyFont="1" applyFill="1" applyBorder="1" applyAlignment="1" applyProtection="1">
      <alignment horizontal="right"/>
    </xf>
    <xf numFmtId="0" fontId="64" fillId="24" borderId="54" xfId="1144" applyFont="1" applyFill="1" applyBorder="1"/>
    <xf numFmtId="0" fontId="64" fillId="0" borderId="0" xfId="0" applyFont="1" applyAlignment="1">
      <alignment horizontal="center" vertical="center"/>
    </xf>
    <xf numFmtId="0" fontId="60" fillId="24" borderId="17" xfId="0" applyFont="1" applyFill="1" applyBorder="1" applyAlignment="1">
      <alignment horizontal="center" vertical="center" wrapText="1"/>
    </xf>
    <xf numFmtId="0" fontId="64" fillId="24" borderId="17" xfId="0" applyFont="1" applyFill="1" applyBorder="1" applyAlignment="1">
      <alignment horizontal="center" vertical="center" wrapText="1"/>
    </xf>
    <xf numFmtId="0" fontId="64" fillId="28" borderId="23" xfId="0" applyFont="1" applyFill="1" applyBorder="1" applyAlignment="1">
      <alignment horizontal="center" vertical="center" wrapText="1"/>
    </xf>
    <xf numFmtId="0" fontId="64" fillId="28" borderId="24" xfId="0" applyFont="1" applyFill="1" applyBorder="1" applyAlignment="1">
      <alignment horizontal="center" vertical="center" wrapText="1"/>
    </xf>
    <xf numFmtId="0" fontId="64" fillId="28" borderId="25" xfId="0" applyFont="1" applyFill="1" applyBorder="1" applyAlignment="1">
      <alignment horizontal="center" vertical="center" wrapText="1"/>
    </xf>
    <xf numFmtId="0" fontId="64" fillId="30" borderId="23" xfId="0" applyFont="1" applyFill="1" applyBorder="1" applyAlignment="1">
      <alignment horizontal="center" vertical="center" wrapText="1"/>
    </xf>
    <xf numFmtId="0" fontId="64" fillId="30" borderId="24" xfId="0" applyFont="1" applyFill="1" applyBorder="1" applyAlignment="1">
      <alignment horizontal="center" vertical="center" wrapText="1"/>
    </xf>
    <xf numFmtId="0" fontId="64" fillId="30" borderId="25" xfId="0" applyFont="1" applyFill="1" applyBorder="1" applyAlignment="1">
      <alignment horizontal="center" vertical="center" wrapText="1"/>
    </xf>
    <xf numFmtId="0" fontId="64" fillId="31" borderId="17" xfId="0" applyFont="1" applyFill="1" applyBorder="1" applyAlignment="1">
      <alignment horizontal="center" vertical="center" wrapText="1"/>
    </xf>
    <xf numFmtId="0" fontId="63" fillId="25" borderId="0" xfId="0" applyFont="1" applyFill="1" applyAlignment="1">
      <alignment horizontal="left"/>
    </xf>
    <xf numFmtId="0" fontId="61" fillId="24" borderId="54" xfId="0" applyFont="1" applyFill="1" applyBorder="1" applyAlignment="1">
      <alignment horizontal="center" wrapText="1"/>
    </xf>
    <xf numFmtId="0" fontId="61" fillId="0" borderId="0" xfId="0" applyFont="1" applyAlignment="1">
      <alignment horizontal="center"/>
    </xf>
    <xf numFmtId="0" fontId="60" fillId="24" borderId="54" xfId="0" applyFont="1" applyFill="1" applyBorder="1" applyAlignment="1">
      <alignment horizontal="center" vertical="center" wrapText="1"/>
    </xf>
    <xf numFmtId="0" fontId="60" fillId="24" borderId="55" xfId="0" applyFont="1" applyFill="1" applyBorder="1" applyAlignment="1">
      <alignment horizontal="center" wrapText="1"/>
    </xf>
    <xf numFmtId="0" fontId="60" fillId="24" borderId="58" xfId="0" applyFont="1" applyFill="1" applyBorder="1" applyAlignment="1">
      <alignment horizontal="center" wrapText="1"/>
    </xf>
    <xf numFmtId="0" fontId="60" fillId="24" borderId="59" xfId="0" applyFont="1" applyFill="1" applyBorder="1" applyAlignment="1">
      <alignment horizontal="center" wrapText="1"/>
    </xf>
    <xf numFmtId="0" fontId="60" fillId="24" borderId="54" xfId="0" applyFont="1" applyFill="1" applyBorder="1" applyAlignment="1">
      <alignment horizontal="center" wrapText="1"/>
    </xf>
    <xf numFmtId="0" fontId="119" fillId="112" borderId="0" xfId="0" applyFont="1" applyFill="1" applyBorder="1" applyAlignment="1">
      <alignment horizontal="left"/>
    </xf>
    <xf numFmtId="0" fontId="120" fillId="113" borderId="0" xfId="0" applyFont="1" applyFill="1" applyBorder="1" applyAlignment="1">
      <alignment horizontal="left"/>
    </xf>
    <xf numFmtId="0" fontId="122" fillId="114" borderId="54" xfId="0" applyFont="1" applyFill="1" applyBorder="1" applyAlignment="1">
      <alignment horizontal="center" wrapText="1"/>
    </xf>
    <xf numFmtId="0" fontId="121" fillId="114" borderId="54" xfId="0" applyFont="1" applyFill="1" applyBorder="1" applyAlignment="1">
      <alignment horizontal="center" vertical="center" wrapText="1"/>
    </xf>
    <xf numFmtId="0" fontId="121" fillId="114" borderId="54" xfId="0" applyFont="1" applyFill="1" applyBorder="1" applyAlignment="1">
      <alignment horizontal="center" wrapText="1"/>
    </xf>
    <xf numFmtId="0" fontId="61" fillId="116" borderId="54" xfId="0" applyFont="1" applyFill="1" applyBorder="1" applyAlignment="1">
      <alignment horizontal="center" wrapText="1"/>
    </xf>
    <xf numFmtId="0" fontId="60" fillId="116" borderId="54" xfId="0" applyFont="1" applyFill="1" applyBorder="1" applyAlignment="1">
      <alignment horizontal="center" vertical="center" wrapText="1"/>
    </xf>
    <xf numFmtId="0" fontId="60" fillId="116" borderId="55" xfId="0" applyFont="1" applyFill="1" applyBorder="1" applyAlignment="1">
      <alignment horizontal="center" wrapText="1"/>
    </xf>
    <xf numFmtId="0" fontId="60" fillId="116" borderId="58" xfId="0" applyFont="1" applyFill="1" applyBorder="1" applyAlignment="1">
      <alignment horizontal="center" wrapText="1"/>
    </xf>
    <xf numFmtId="0" fontId="60" fillId="116" borderId="59" xfId="0" applyFont="1" applyFill="1" applyBorder="1" applyAlignment="1">
      <alignment horizontal="center" wrapText="1"/>
    </xf>
    <xf numFmtId="0" fontId="60" fillId="116" borderId="54" xfId="0" applyFont="1" applyFill="1" applyBorder="1" applyAlignment="1">
      <alignment horizontal="center" wrapText="1"/>
    </xf>
    <xf numFmtId="0" fontId="63" fillId="25" borderId="0" xfId="228" applyFont="1" applyFill="1" applyAlignment="1">
      <alignment horizontal="left"/>
    </xf>
    <xf numFmtId="0" fontId="63" fillId="25" borderId="0" xfId="228" applyFont="1" applyFill="1" applyAlignment="1" applyProtection="1">
      <alignment horizontal="left"/>
    </xf>
    <xf numFmtId="0" fontId="61" fillId="24" borderId="54" xfId="228" applyFont="1" applyFill="1" applyBorder="1" applyAlignment="1">
      <alignment horizontal="center" wrapText="1"/>
    </xf>
    <xf numFmtId="0" fontId="60" fillId="24" borderId="54" xfId="228" applyFont="1" applyFill="1" applyBorder="1" applyAlignment="1">
      <alignment horizontal="center" vertical="center" wrapText="1"/>
    </xf>
    <xf numFmtId="0" fontId="60" fillId="24" borderId="55" xfId="228" applyFont="1" applyFill="1" applyBorder="1" applyAlignment="1">
      <alignment horizontal="center" wrapText="1"/>
    </xf>
    <xf numFmtId="0" fontId="60" fillId="24" borderId="58" xfId="228" applyFont="1" applyFill="1" applyBorder="1" applyAlignment="1">
      <alignment horizontal="center" wrapText="1"/>
    </xf>
    <xf numFmtId="0" fontId="60" fillId="24" borderId="59" xfId="228" applyFont="1" applyFill="1" applyBorder="1" applyAlignment="1">
      <alignment horizontal="center" wrapText="1"/>
    </xf>
    <xf numFmtId="0" fontId="60" fillId="24" borderId="54" xfId="228" applyFont="1" applyFill="1" applyBorder="1" applyAlignment="1">
      <alignment horizontal="center" wrapText="1"/>
    </xf>
  </cellXfs>
  <cellStyles count="1146">
    <cellStyle name="20% - Accent1" xfId="1"/>
    <cellStyle name="20% - Accent1 2" xfId="424"/>
    <cellStyle name="20% - Accent1 2 2" xfId="1093"/>
    <cellStyle name="20% - Accent1 3" xfId="822"/>
    <cellStyle name="20% - Accent1 4" xfId="1135"/>
    <cellStyle name="20% - Accent2" xfId="2"/>
    <cellStyle name="20% - Accent2 2" xfId="425"/>
    <cellStyle name="20% - Accent2 2 2" xfId="1092"/>
    <cellStyle name="20% - Accent3" xfId="3"/>
    <cellStyle name="20% - Accent3 2" xfId="426"/>
    <cellStyle name="20% - Accent3 2 2" xfId="1091"/>
    <cellStyle name="20% - Accent4" xfId="4"/>
    <cellStyle name="20% - Accent4 2" xfId="427"/>
    <cellStyle name="20% - Accent4 2 2" xfId="1090"/>
    <cellStyle name="20% - Accent5" xfId="5"/>
    <cellStyle name="20% - Accent5 2" xfId="428"/>
    <cellStyle name="20% - Accent5 2 2" xfId="1089"/>
    <cellStyle name="20% - Accent5 3" xfId="821"/>
    <cellStyle name="20% - Accent6" xfId="6"/>
    <cellStyle name="20% - Accent6 2" xfId="429"/>
    <cellStyle name="20% - Accent6 2 2" xfId="1088"/>
    <cellStyle name="20% - Accent6 3" xfId="820"/>
    <cellStyle name="20% - Accent6 4" xfId="1134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2 2" xfId="1087"/>
    <cellStyle name="20% - Ênfase1 2 2 3" xfId="818"/>
    <cellStyle name="20% - Ênfase1 2 2 4" xfId="1132"/>
    <cellStyle name="20% - Ênfase1 2 3" xfId="430"/>
    <cellStyle name="20% - Ênfase1 2 3 2" xfId="1086"/>
    <cellStyle name="20% - Ênfase1 2 4" xfId="819"/>
    <cellStyle name="20% - Ênfase1 2 5" xfId="1133"/>
    <cellStyle name="20% - Ênfase1 2_00_ANEXO V 2015 - VERSÃO INICIAL PLOA_2015" xfId="9"/>
    <cellStyle name="20% - Ênfase1 3" xfId="10"/>
    <cellStyle name="20% - Ênfase1 3 2" xfId="432"/>
    <cellStyle name="20% - Ênfase1 3 2 2" xfId="1085"/>
    <cellStyle name="20% - Ênfase1 3 3" xfId="817"/>
    <cellStyle name="20% - Ênfase1 3 4" xfId="1131"/>
    <cellStyle name="20% - Ênfase1 4" xfId="11"/>
    <cellStyle name="20% - Ênfase1 4 2" xfId="433"/>
    <cellStyle name="20% - Ênfase1 4 2 2" xfId="1084"/>
    <cellStyle name="20% - Ênfase1 4 3" xfId="816"/>
    <cellStyle name="20% - Ênfase1 4 4" xfId="1130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2 2" xfId="1083"/>
    <cellStyle name="20% - Ênfase2 2 3" xfId="434"/>
    <cellStyle name="20% - Ênfase2 2 3 2" xfId="1082"/>
    <cellStyle name="20% - Ênfase2 2_05_Impactos_Demais PLs_2013_Dados CNJ de jul-12" xfId="14"/>
    <cellStyle name="20% - Ênfase2 3" xfId="15"/>
    <cellStyle name="20% - Ênfase2 3 2" xfId="436"/>
    <cellStyle name="20% - Ênfase2 3 2 2" xfId="1081"/>
    <cellStyle name="20% - Ênfase2 4" xfId="16"/>
    <cellStyle name="20% - Ênfase2 4 2" xfId="437"/>
    <cellStyle name="20% - Ênfase2 4 2 2" xfId="1080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2 2" xfId="1079"/>
    <cellStyle name="20% - Ênfase3 2 3" xfId="438"/>
    <cellStyle name="20% - Ênfase3 2 3 2" xfId="1078"/>
    <cellStyle name="20% - Ênfase3 2_05_Impactos_Demais PLs_2013_Dados CNJ de jul-12" xfId="19"/>
    <cellStyle name="20% - Ênfase3 3" xfId="20"/>
    <cellStyle name="20% - Ênfase3 3 2" xfId="440"/>
    <cellStyle name="20% - Ênfase3 3 2 2" xfId="1077"/>
    <cellStyle name="20% - Ênfase3 4" xfId="21"/>
    <cellStyle name="20% - Ênfase3 4 2" xfId="441"/>
    <cellStyle name="20% - Ênfase3 4 2 2" xfId="1076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2 2" xfId="1075"/>
    <cellStyle name="20% - Ênfase4 2 3" xfId="442"/>
    <cellStyle name="20% - Ênfase4 2 3 2" xfId="1074"/>
    <cellStyle name="20% - Ênfase4 2_05_Impactos_Demais PLs_2013_Dados CNJ de jul-12" xfId="24"/>
    <cellStyle name="20% - Ênfase4 3" xfId="25"/>
    <cellStyle name="20% - Ênfase4 3 2" xfId="444"/>
    <cellStyle name="20% - Ênfase4 3 2 2" xfId="1073"/>
    <cellStyle name="20% - Ênfase4 4" xfId="26"/>
    <cellStyle name="20% - Ênfase4 4 2" xfId="445"/>
    <cellStyle name="20% - Ênfase4 4 2 2" xfId="1072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2 2" xfId="1071"/>
    <cellStyle name="20% - Ênfase5 2 2 3" xfId="810"/>
    <cellStyle name="20% - Ênfase5 2 3" xfId="446"/>
    <cellStyle name="20% - Ênfase5 2 3 2" xfId="1066"/>
    <cellStyle name="20% - Ênfase5 2 4" xfId="811"/>
    <cellStyle name="20% - Ênfase5 2_00_ANEXO V 2015 - VERSÃO INICIAL PLOA_2015" xfId="29"/>
    <cellStyle name="20% - Ênfase5 3" xfId="30"/>
    <cellStyle name="20% - Ênfase5 3 2" xfId="448"/>
    <cellStyle name="20% - Ênfase5 3 2 2" xfId="1116"/>
    <cellStyle name="20% - Ênfase5 3 3" xfId="809"/>
    <cellStyle name="20% - Ênfase5 4" xfId="31"/>
    <cellStyle name="20% - Ênfase5 4 2" xfId="449"/>
    <cellStyle name="20% - Ênfase5 4 2 2" xfId="1065"/>
    <cellStyle name="20% - Ênfase5 4 3" xfId="808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2 2" xfId="1064"/>
    <cellStyle name="20% - Ênfase6 2 2 3" xfId="806"/>
    <cellStyle name="20% - Ênfase6 2 2 4" xfId="1128"/>
    <cellStyle name="20% - Ênfase6 2 3" xfId="450"/>
    <cellStyle name="20% - Ênfase6 2 3 2" xfId="1063"/>
    <cellStyle name="20% - Ênfase6 2 4" xfId="807"/>
    <cellStyle name="20% - Ênfase6 2 5" xfId="1129"/>
    <cellStyle name="20% - Ênfase6 2_00_ANEXO V 2015 - VERSÃO INICIAL PLOA_2015" xfId="34"/>
    <cellStyle name="20% - Ênfase6 3" xfId="35"/>
    <cellStyle name="20% - Ênfase6 3 2" xfId="452"/>
    <cellStyle name="20% - Ênfase6 3 2 2" xfId="1061"/>
    <cellStyle name="20% - Ênfase6 3 3" xfId="805"/>
    <cellStyle name="20% - Ênfase6 3 4" xfId="1127"/>
    <cellStyle name="20% - Ênfase6 4" xfId="36"/>
    <cellStyle name="20% - Ênfase6 4 2" xfId="453"/>
    <cellStyle name="20% - Ênfase6 4 2 2" xfId="1054"/>
    <cellStyle name="20% - Ênfase6 5" xfId="868"/>
    <cellStyle name="20% - Ênfase6 6" xfId="876"/>
    <cellStyle name="40% - Accent1" xfId="37"/>
    <cellStyle name="40% - Accent1 2" xfId="454"/>
    <cellStyle name="40% - Accent1 2 2" xfId="1053"/>
    <cellStyle name="40% - Accent2" xfId="38"/>
    <cellStyle name="40% - Accent2 2" xfId="455"/>
    <cellStyle name="40% - Accent2 2 2" xfId="1051"/>
    <cellStyle name="40% - Accent3" xfId="39"/>
    <cellStyle name="40% - Accent3 2" xfId="456"/>
    <cellStyle name="40% - Accent3 2 2" xfId="1050"/>
    <cellStyle name="40% - Accent4" xfId="40"/>
    <cellStyle name="40% - Accent4 2" xfId="457"/>
    <cellStyle name="40% - Accent4 2 2" xfId="1049"/>
    <cellStyle name="40% - Accent5" xfId="41"/>
    <cellStyle name="40% - Accent5 2" xfId="458"/>
    <cellStyle name="40% - Accent5 2 2" xfId="1048"/>
    <cellStyle name="40% - Accent6" xfId="42"/>
    <cellStyle name="40% - Accent6 2" xfId="459"/>
    <cellStyle name="40% - Accent6 2 2" xfId="1042"/>
    <cellStyle name="40% - Accent6 3" xfId="1126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2 2" xfId="909"/>
    <cellStyle name="40% - Ênfase1 2 3" xfId="460"/>
    <cellStyle name="40% - Ênfase1 2 3 2" xfId="1041"/>
    <cellStyle name="40% - Ênfase1 2_05_Impactos_Demais PLs_2013_Dados CNJ de jul-12" xfId="45"/>
    <cellStyle name="40% - Ênfase1 3" xfId="46"/>
    <cellStyle name="40% - Ênfase1 3 2" xfId="462"/>
    <cellStyle name="40% - Ênfase1 3 2 2" xfId="1039"/>
    <cellStyle name="40% - Ênfase1 4" xfId="47"/>
    <cellStyle name="40% - Ênfase1 4 2" xfId="463"/>
    <cellStyle name="40% - Ênfase1 4 2 2" xfId="1038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2 2" xfId="1037"/>
    <cellStyle name="40% - Ênfase2 2 3" xfId="464"/>
    <cellStyle name="40% - Ênfase2 2 3 2" xfId="1036"/>
    <cellStyle name="40% - Ênfase2 2_05_Impactos_Demais PLs_2013_Dados CNJ de jul-12" xfId="50"/>
    <cellStyle name="40% - Ênfase2 3" xfId="51"/>
    <cellStyle name="40% - Ênfase2 3 2" xfId="466"/>
    <cellStyle name="40% - Ênfase2 3 2 2" xfId="1028"/>
    <cellStyle name="40% - Ênfase2 4" xfId="52"/>
    <cellStyle name="40% - Ênfase2 4 2" xfId="467"/>
    <cellStyle name="40% - Ênfase2 4 2 2" xfId="102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2 2" xfId="1026"/>
    <cellStyle name="40% - Ênfase3 2 3" xfId="468"/>
    <cellStyle name="40% - Ênfase3 2 3 2" xfId="1021"/>
    <cellStyle name="40% - Ênfase3 2_05_Impactos_Demais PLs_2013_Dados CNJ de jul-12" xfId="55"/>
    <cellStyle name="40% - Ênfase3 3" xfId="56"/>
    <cellStyle name="40% - Ênfase3 3 2" xfId="470"/>
    <cellStyle name="40% - Ênfase3 3 2 2" xfId="1020"/>
    <cellStyle name="40% - Ênfase3 4" xfId="57"/>
    <cellStyle name="40% - Ênfase3 4 2" xfId="471"/>
    <cellStyle name="40% - Ênfase3 4 2 2" xfId="1019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2 2" xfId="1018"/>
    <cellStyle name="40% - Ênfase4 2 3" xfId="472"/>
    <cellStyle name="40% - Ênfase4 2 3 2" xfId="1017"/>
    <cellStyle name="40% - Ênfase4 2_05_Impactos_Demais PLs_2013_Dados CNJ de jul-12" xfId="60"/>
    <cellStyle name="40% - Ênfase4 3" xfId="61"/>
    <cellStyle name="40% - Ênfase4 3 2" xfId="474"/>
    <cellStyle name="40% - Ênfase4 3 2 2" xfId="1016"/>
    <cellStyle name="40% - Ênfase4 4" xfId="62"/>
    <cellStyle name="40% - Ênfase4 4 2" xfId="475"/>
    <cellStyle name="40% - Ênfase4 4 2 2" xfId="101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2 2" xfId="1014"/>
    <cellStyle name="40% - Ênfase5 2 3" xfId="476"/>
    <cellStyle name="40% - Ênfase5 2 3 2" xfId="1013"/>
    <cellStyle name="40% - Ênfase5 2_05_Impactos_Demais PLs_2013_Dados CNJ de jul-12" xfId="65"/>
    <cellStyle name="40% - Ênfase5 3" xfId="66"/>
    <cellStyle name="40% - Ênfase5 3 2" xfId="478"/>
    <cellStyle name="40% - Ênfase5 3 2 2" xfId="1012"/>
    <cellStyle name="40% - Ênfase5 4" xfId="67"/>
    <cellStyle name="40% - Ênfase5 4 2" xfId="479"/>
    <cellStyle name="40% - Ênfase5 4 2 2" xfId="100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2 2" xfId="1000"/>
    <cellStyle name="40% - Ênfase6 2 2 3" xfId="1124"/>
    <cellStyle name="40% - Ênfase6 2 3" xfId="480"/>
    <cellStyle name="40% - Ênfase6 2 3 2" xfId="998"/>
    <cellStyle name="40% - Ênfase6 2 4" xfId="1125"/>
    <cellStyle name="40% - Ênfase6 2_05_Impactos_Demais PLs_2013_Dados CNJ de jul-12" xfId="70"/>
    <cellStyle name="40% - Ênfase6 3" xfId="71"/>
    <cellStyle name="40% - Ênfase6 3 2" xfId="482"/>
    <cellStyle name="40% - Ênfase6 3 2 2" xfId="997"/>
    <cellStyle name="40% - Ênfase6 3 3" xfId="1123"/>
    <cellStyle name="40% - Ênfase6 4" xfId="72"/>
    <cellStyle name="40% - Ênfase6 4 2" xfId="483"/>
    <cellStyle name="40% - Ênfase6 4 2 2" xfId="995"/>
    <cellStyle name="40% - Ênfase6 4 3" xfId="1122"/>
    <cellStyle name="40% - Ênfase6 5" xfId="839"/>
    <cellStyle name="40% - Ênfase6 6" xfId="855"/>
    <cellStyle name="60% - Accent1" xfId="73"/>
    <cellStyle name="60% - Accent1 2" xfId="484"/>
    <cellStyle name="60% - Accent2" xfId="74"/>
    <cellStyle name="60% - Accent2 2" xfId="485"/>
    <cellStyle name="60% - Accent3" xfId="75"/>
    <cellStyle name="60% - Accent3 2" xfId="486"/>
    <cellStyle name="60% - Accent4" xfId="76"/>
    <cellStyle name="60% - Accent4 2" xfId="487"/>
    <cellStyle name="60% - Accent5" xfId="77"/>
    <cellStyle name="60% - Accent5 2" xfId="488"/>
    <cellStyle name="60% - Accent6" xfId="78"/>
    <cellStyle name="60% - Accent6 2" xfId="48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3" xfId="490"/>
    <cellStyle name="60% - Ênfase1 2_05_Impactos_Demais PLs_2013_Dados CNJ de jul-12" xfId="81"/>
    <cellStyle name="60% - Ênfase1 3" xfId="82"/>
    <cellStyle name="60% - Ênfase1 3 2" xfId="492"/>
    <cellStyle name="60% - Ênfase1 4" xfId="83"/>
    <cellStyle name="60% - Ênfase1 4 2" xfId="49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3" xfId="494"/>
    <cellStyle name="60% - Ênfase2 2_05_Impactos_Demais PLs_2013_Dados CNJ de jul-12" xfId="86"/>
    <cellStyle name="60% - Ênfase2 3" xfId="87"/>
    <cellStyle name="60% - Ênfase2 3 2" xfId="496"/>
    <cellStyle name="60% - Ênfase2 4" xfId="88"/>
    <cellStyle name="60% - Ênfase2 4 2" xfId="49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3" xfId="498"/>
    <cellStyle name="60% - Ênfase3 2_05_Impactos_Demais PLs_2013_Dados CNJ de jul-12" xfId="91"/>
    <cellStyle name="60% - Ênfase3 3" xfId="92"/>
    <cellStyle name="60% - Ênfase3 3 2" xfId="500"/>
    <cellStyle name="60% - Ênfase3 4" xfId="93"/>
    <cellStyle name="60% - Ênfase3 4 2" xfId="50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3" xfId="502"/>
    <cellStyle name="60% - Ênfase4 2_05_Impactos_Demais PLs_2013_Dados CNJ de jul-12" xfId="96"/>
    <cellStyle name="60% - Ênfase4 3" xfId="97"/>
    <cellStyle name="60% - Ênfase4 3 2" xfId="504"/>
    <cellStyle name="60% - Ênfase4 4" xfId="98"/>
    <cellStyle name="60% - Ênfase4 4 2" xfId="50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3" xfId="506"/>
    <cellStyle name="60% - Ênfase5 2_05_Impactos_Demais PLs_2013_Dados CNJ de jul-12" xfId="101"/>
    <cellStyle name="60% - Ênfase5 3" xfId="102"/>
    <cellStyle name="60% - Ênfase5 3 2" xfId="508"/>
    <cellStyle name="60% - Ênfase5 4" xfId="103"/>
    <cellStyle name="60% - Ênfase5 4 2" xfId="50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3" xfId="510"/>
    <cellStyle name="60% - Ênfase6 2_05_Impactos_Demais PLs_2013_Dados CNJ de jul-12" xfId="106"/>
    <cellStyle name="60% - Ênfase6 3" xfId="107"/>
    <cellStyle name="60% - Ênfase6 3 2" xfId="512"/>
    <cellStyle name="60% - Ênfase6 4" xfId="108"/>
    <cellStyle name="60% - Ênfase6 4 2" xfId="513"/>
    <cellStyle name="60% - Ênfase6 5" xfId="783"/>
    <cellStyle name="60% - Ênfase6 6" xfId="848"/>
    <cellStyle name="Accent1" xfId="109"/>
    <cellStyle name="Accent1 2" xfId="514"/>
    <cellStyle name="Accent2" xfId="110"/>
    <cellStyle name="Accent2 2" xfId="515"/>
    <cellStyle name="Accent3" xfId="111"/>
    <cellStyle name="Accent3 2" xfId="516"/>
    <cellStyle name="Accent4" xfId="112"/>
    <cellStyle name="Accent4 2" xfId="517"/>
    <cellStyle name="Accent5" xfId="113"/>
    <cellStyle name="Accent5 2" xfId="518"/>
    <cellStyle name="Accent6" xfId="114"/>
    <cellStyle name="Accent6 2" xfId="519"/>
    <cellStyle name="b0let" xfId="115"/>
    <cellStyle name="b0let 2" xfId="520"/>
    <cellStyle name="b0let 3" xfId="1052"/>
    <cellStyle name="Bad" xfId="116"/>
    <cellStyle name="Bad 2" xfId="521"/>
    <cellStyle name="Bol-Data" xfId="117"/>
    <cellStyle name="Bol-Data 2" xfId="522"/>
    <cellStyle name="bolet" xfId="118"/>
    <cellStyle name="bolet 2" xfId="523"/>
    <cellStyle name="Boletim" xfId="119"/>
    <cellStyle name="Boletim 2" xfId="524"/>
    <cellStyle name="Bom" xfId="388" builtinId="26" customBuiltin="1"/>
    <cellStyle name="Bom 2" xfId="120"/>
    <cellStyle name="Bom 2 2" xfId="121"/>
    <cellStyle name="Bom 2 2 2" xfId="526"/>
    <cellStyle name="Bom 2 3" xfId="525"/>
    <cellStyle name="Bom 2_05_Impactos_Demais PLs_2013_Dados CNJ de jul-12" xfId="122"/>
    <cellStyle name="Bom 3" xfId="123"/>
    <cellStyle name="Bom 3 2" xfId="527"/>
    <cellStyle name="Bom 4" xfId="124"/>
    <cellStyle name="Bom 4 2" xfId="528"/>
    <cellStyle name="Bom 5" xfId="784"/>
    <cellStyle name="Bom 6" xfId="756"/>
    <cellStyle name="Cabe‡alho 1" xfId="125"/>
    <cellStyle name="Cabe‡alho 1 2" xfId="529"/>
    <cellStyle name="Cabe‡alho 1 3" xfId="1047"/>
    <cellStyle name="Cabe‡alho 2" xfId="126"/>
    <cellStyle name="Cabe‡alho 2 2" xfId="530"/>
    <cellStyle name="Cabe‡alho 2 3" xfId="1046"/>
    <cellStyle name="Cabeçalho 1" xfId="127"/>
    <cellStyle name="Cabeçalho 1 2" xfId="531"/>
    <cellStyle name="Cabeçalho 1 3" xfId="1045"/>
    <cellStyle name="Cabeçalho 2" xfId="128"/>
    <cellStyle name="Cabeçalho 2 2" xfId="532"/>
    <cellStyle name="Cabeçalho 2 3" xfId="1043"/>
    <cellStyle name="Calculation" xfId="129"/>
    <cellStyle name="Calculation 2" xfId="533"/>
    <cellStyle name="Calculation 3" xfId="794"/>
    <cellStyle name="Calculation 4" xfId="882"/>
    <cellStyle name="Calculation 5" xfId="990"/>
    <cellStyle name="Cálculo" xfId="393" builtinId="22" customBuiltin="1"/>
    <cellStyle name="Cálculo 2" xfId="130"/>
    <cellStyle name="Cálculo 2 2" xfId="131"/>
    <cellStyle name="Cálculo 2 2 2" xfId="535"/>
    <cellStyle name="Cálculo 2 2 3" xfId="792"/>
    <cellStyle name="Cálculo 2 2 4" xfId="884"/>
    <cellStyle name="Cálculo 2 2 5" xfId="992"/>
    <cellStyle name="Cálculo 2 3" xfId="534"/>
    <cellStyle name="Cálculo 2 4" xfId="793"/>
    <cellStyle name="Cálculo 2 5" xfId="883"/>
    <cellStyle name="Cálculo 2 6" xfId="991"/>
    <cellStyle name="Cálculo 2_05_Impactos_Demais PLs_2013_Dados CNJ de jul-12" xfId="132"/>
    <cellStyle name="Cálculo 3" xfId="133"/>
    <cellStyle name="Cálculo 3 2" xfId="536"/>
    <cellStyle name="Cálculo 3 3" xfId="791"/>
    <cellStyle name="Cálculo 3 4" xfId="885"/>
    <cellStyle name="Cálculo 3 5" xfId="993"/>
    <cellStyle name="Cálculo 4" xfId="134"/>
    <cellStyle name="Cálculo 4 2" xfId="537"/>
    <cellStyle name="Cálculo 4 3" xfId="790"/>
    <cellStyle name="Cálculo 4 4" xfId="886"/>
    <cellStyle name="Cálculo 4 5" xfId="994"/>
    <cellStyle name="Cálculo 5" xfId="785"/>
    <cellStyle name="Cálculo 6" xfId="846"/>
    <cellStyle name="Capítulo" xfId="135"/>
    <cellStyle name="Capítulo 2" xfId="538"/>
    <cellStyle name="Capítulo 3" xfId="1040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3" xfId="53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4" xfId="140"/>
    <cellStyle name="Célula de Verificação 4 2" xfId="542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3" xfId="543"/>
    <cellStyle name="Célula Vinculada 2_05_Impactos_Demais PLs_2013_Dados CNJ de jul-12" xfId="143"/>
    <cellStyle name="Célula Vinculada 3" xfId="144"/>
    <cellStyle name="Célula Vinculada 3 2" xfId="545"/>
    <cellStyle name="Célula Vinculada 4" xfId="145"/>
    <cellStyle name="Célula Vinculada 4 2" xfId="546"/>
    <cellStyle name="Check Cell" xfId="146"/>
    <cellStyle name="Check Cell 2" xfId="547"/>
    <cellStyle name="Comma" xfId="147"/>
    <cellStyle name="Comma [0]_Auxiliar" xfId="148"/>
    <cellStyle name="Comma 2" xfId="149"/>
    <cellStyle name="Comma 2 2" xfId="549"/>
    <cellStyle name="Comma 2 3" xfId="1033"/>
    <cellStyle name="Comma 3" xfId="150"/>
    <cellStyle name="Comma 3 2" xfId="550"/>
    <cellStyle name="Comma 3 3" xfId="1032"/>
    <cellStyle name="Comma 4" xfId="548"/>
    <cellStyle name="Comma 5" xfId="770"/>
    <cellStyle name="Comma 6" xfId="1034"/>
    <cellStyle name="Comma_Agenda" xfId="151"/>
    <cellStyle name="Comma0" xfId="152"/>
    <cellStyle name="Comma0 2" xfId="551"/>
    <cellStyle name="Comma0 3" xfId="1031"/>
    <cellStyle name="Currency [0]_Auxiliar" xfId="153"/>
    <cellStyle name="Currency_Auxiliar" xfId="154"/>
    <cellStyle name="Currency0" xfId="155"/>
    <cellStyle name="Currency0 2" xfId="552"/>
    <cellStyle name="Data" xfId="156"/>
    <cellStyle name="Data 2" xfId="553"/>
    <cellStyle name="Data 3" xfId="1030"/>
    <cellStyle name="Date" xfId="157"/>
    <cellStyle name="Date 2" xfId="554"/>
    <cellStyle name="Date 3" xfId="1029"/>
    <cellStyle name="Decimal 0, derecha" xfId="158"/>
    <cellStyle name="Decimal 0, derecha 2" xfId="555"/>
    <cellStyle name="Decimal 2, derecha" xfId="159"/>
    <cellStyle name="Decimal 2, derecha 2" xfId="556"/>
    <cellStyle name="Ênfase1" xfId="399" builtinId="29" customBuiltin="1"/>
    <cellStyle name="Ênfase1 2" xfId="160"/>
    <cellStyle name="Ênfase1 2 2" xfId="161"/>
    <cellStyle name="Ênfase1 2 2 2" xfId="558"/>
    <cellStyle name="Ênfase1 2 3" xfId="557"/>
    <cellStyle name="Ênfase1 2_05_Impactos_Demais PLs_2013_Dados CNJ de jul-12" xfId="162"/>
    <cellStyle name="Ênfase1 3" xfId="163"/>
    <cellStyle name="Ênfase1 3 2" xfId="559"/>
    <cellStyle name="Ênfase1 4" xfId="164"/>
    <cellStyle name="Ênfase1 4 2" xfId="560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3" xfId="561"/>
    <cellStyle name="Ênfase2 2_05_Impactos_Demais PLs_2013_Dados CNJ de jul-12" xfId="167"/>
    <cellStyle name="Ênfase2 3" xfId="168"/>
    <cellStyle name="Ênfase2 3 2" xfId="563"/>
    <cellStyle name="Ênfase2 4" xfId="169"/>
    <cellStyle name="Ênfase2 4 2" xfId="564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3" xfId="565"/>
    <cellStyle name="Ênfase3 2_05_Impactos_Demais PLs_2013_Dados CNJ de jul-12" xfId="172"/>
    <cellStyle name="Ênfase3 3" xfId="173"/>
    <cellStyle name="Ênfase3 3 2" xfId="567"/>
    <cellStyle name="Ênfase3 4" xfId="174"/>
    <cellStyle name="Ênfase3 4 2" xfId="56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3" xfId="569"/>
    <cellStyle name="Ênfase4 2_05_Impactos_Demais PLs_2013_Dados CNJ de jul-12" xfId="177"/>
    <cellStyle name="Ênfase4 3" xfId="178"/>
    <cellStyle name="Ênfase4 3 2" xfId="571"/>
    <cellStyle name="Ênfase4 4" xfId="179"/>
    <cellStyle name="Ênfase4 4 2" xfId="572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3" xfId="573"/>
    <cellStyle name="Ênfase5 2_05_Impactos_Demais PLs_2013_Dados CNJ de jul-12" xfId="182"/>
    <cellStyle name="Ênfase5 3" xfId="183"/>
    <cellStyle name="Ênfase5 3 2" xfId="575"/>
    <cellStyle name="Ênfase5 4" xfId="184"/>
    <cellStyle name="Ênfase5 4 2" xfId="576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3" xfId="577"/>
    <cellStyle name="Ênfase6 2_05_Impactos_Demais PLs_2013_Dados CNJ de jul-12" xfId="187"/>
    <cellStyle name="Ênfase6 3" xfId="188"/>
    <cellStyle name="Ênfase6 3 2" xfId="579"/>
    <cellStyle name="Ênfase6 4" xfId="189"/>
    <cellStyle name="Ênfase6 4 2" xfId="580"/>
    <cellStyle name="Ênfase6 5" xfId="802"/>
    <cellStyle name="Ênfase6 6" xfId="799"/>
    <cellStyle name="Entrada" xfId="391" builtinId="20" customBuiltin="1"/>
    <cellStyle name="Entrada 2" xfId="190"/>
    <cellStyle name="Entrada 2 2" xfId="191"/>
    <cellStyle name="Entrada 2 2 2" xfId="582"/>
    <cellStyle name="Entrada 2 2 3" xfId="781"/>
    <cellStyle name="Entrada 2 2 4" xfId="772"/>
    <cellStyle name="Entrada 2 2 5" xfId="888"/>
    <cellStyle name="Entrada 2 2 6" xfId="1023"/>
    <cellStyle name="Entrada 2 2 7" xfId="1118"/>
    <cellStyle name="Entrada 2 3" xfId="581"/>
    <cellStyle name="Entrada 2 4" xfId="782"/>
    <cellStyle name="Entrada 2 5" xfId="773"/>
    <cellStyle name="Entrada 2 6" xfId="887"/>
    <cellStyle name="Entrada 2 7" xfId="1022"/>
    <cellStyle name="Entrada 2 8" xfId="1119"/>
    <cellStyle name="Entrada 2_00_ANEXO V 2015 - VERSÃO INICIAL PLOA_2015" xfId="192"/>
    <cellStyle name="Entrada 3" xfId="193"/>
    <cellStyle name="Entrada 3 2" xfId="583"/>
    <cellStyle name="Entrada 3 3" xfId="780"/>
    <cellStyle name="Entrada 3 4" xfId="826"/>
    <cellStyle name="Entrada 3 5" xfId="889"/>
    <cellStyle name="Entrada 3 6" xfId="1024"/>
    <cellStyle name="Entrada 3 7" xfId="1117"/>
    <cellStyle name="Entrada 4" xfId="194"/>
    <cellStyle name="Entrada 4 2" xfId="584"/>
    <cellStyle name="Entrada 4 3" xfId="779"/>
    <cellStyle name="Entrada 4 4" xfId="890"/>
    <cellStyle name="Entrada 4 5" xfId="1025"/>
    <cellStyle name="Entrada 5" xfId="804"/>
    <cellStyle name="Entrada 6" xfId="797"/>
    <cellStyle name="Euro" xfId="195"/>
    <cellStyle name="Euro 2" xfId="196"/>
    <cellStyle name="Euro 2 2" xfId="586"/>
    <cellStyle name="Euro 2 3" xfId="1010"/>
    <cellStyle name="Euro 3" xfId="585"/>
    <cellStyle name="Euro 4" xfId="1011"/>
    <cellStyle name="Euro_00_ANEXO V 2015 - VERSÃO INICIAL PLOA_2015" xfId="197"/>
    <cellStyle name="Explanatory Text" xfId="198"/>
    <cellStyle name="Explanatory Text 2" xfId="587"/>
    <cellStyle name="Fim" xfId="199"/>
    <cellStyle name="Fim 2" xfId="588"/>
    <cellStyle name="Fim 3" xfId="1008"/>
    <cellStyle name="Fixed" xfId="200"/>
    <cellStyle name="Fixed 2" xfId="589"/>
    <cellStyle name="Fixed 3" xfId="1007"/>
    <cellStyle name="Fixo" xfId="201"/>
    <cellStyle name="Fixo 2" xfId="590"/>
    <cellStyle name="Fixo 3" xfId="1006"/>
    <cellStyle name="Fonte" xfId="202"/>
    <cellStyle name="Fonte 2" xfId="591"/>
    <cellStyle name="Fonte 3" xfId="1005"/>
    <cellStyle name="Good" xfId="203"/>
    <cellStyle name="Good 2" xfId="592"/>
    <cellStyle name="Heading" xfId="593"/>
    <cellStyle name="Heading 1" xfId="204"/>
    <cellStyle name="Heading 1 2" xfId="594"/>
    <cellStyle name="Heading 1 3" xfId="1003"/>
    <cellStyle name="Heading 2" xfId="205"/>
    <cellStyle name="Heading 2 2" xfId="595"/>
    <cellStyle name="Heading 2 3" xfId="1002"/>
    <cellStyle name="Heading 3" xfId="206"/>
    <cellStyle name="Heading 3 2" xfId="596"/>
    <cellStyle name="Heading 3 3" xfId="1001"/>
    <cellStyle name="Heading 4" xfId="207"/>
    <cellStyle name="Heading 4 2" xfId="597"/>
    <cellStyle name="Heading 5" xfId="1004"/>
    <cellStyle name="Heading1" xfId="598"/>
    <cellStyle name="Heading1 2" xfId="999"/>
    <cellStyle name="Incorreto" xfId="389" builtinId="27" customBuiltin="1"/>
    <cellStyle name="Incorreto 2" xfId="208"/>
    <cellStyle name="Incorreto 2 2" xfId="209"/>
    <cellStyle name="Incorreto 2 2 2" xfId="600"/>
    <cellStyle name="Incorreto 2 3" xfId="599"/>
    <cellStyle name="Incorreto 2_05_Impactos_Demais PLs_2013_Dados CNJ de jul-12" xfId="210"/>
    <cellStyle name="Incorreto 3" xfId="211"/>
    <cellStyle name="Incorreto 3 2" xfId="601"/>
    <cellStyle name="Incorreto 4" xfId="212"/>
    <cellStyle name="Incorreto 4 2" xfId="602"/>
    <cellStyle name="Incorreto 5" xfId="815"/>
    <cellStyle name="Incorreto 6" xfId="789"/>
    <cellStyle name="Indefinido" xfId="213"/>
    <cellStyle name="Indefinido 2" xfId="603"/>
    <cellStyle name="Indefinido 3" xfId="996"/>
    <cellStyle name="Input" xfId="214"/>
    <cellStyle name="Input 2" xfId="604"/>
    <cellStyle name="Input 3" xfId="775"/>
    <cellStyle name="Input 4" xfId="769"/>
    <cellStyle name="Input 5" xfId="891"/>
    <cellStyle name="Input 6" xfId="1035"/>
    <cellStyle name="Input 7" xfId="1112"/>
    <cellStyle name="Jr_Normal" xfId="215"/>
    <cellStyle name="Leg_It_1" xfId="216"/>
    <cellStyle name="Linea horizontal" xfId="217"/>
    <cellStyle name="Linea horizontal 2" xfId="605"/>
    <cellStyle name="Linked Cell" xfId="218"/>
    <cellStyle name="Linked Cell 2" xfId="606"/>
    <cellStyle name="Millares_deuhist99" xfId="219"/>
    <cellStyle name="Moeda 2" xfId="220"/>
    <cellStyle name="Moeda 2 2" xfId="607"/>
    <cellStyle name="Moeda 2 3" xfId="989"/>
    <cellStyle name="Moeda0" xfId="221"/>
    <cellStyle name="Moeda0 2" xfId="608"/>
    <cellStyle name="Neutra" xfId="390" builtinId="28" customBuiltin="1"/>
    <cellStyle name="Neutra 2" xfId="222"/>
    <cellStyle name="Neutra 2 2" xfId="223"/>
    <cellStyle name="Neutra 2 2 2" xfId="610"/>
    <cellStyle name="Neutra 2 3" xfId="609"/>
    <cellStyle name="Neutra 2_05_Impactos_Demais PLs_2013_Dados CNJ de jul-12" xfId="224"/>
    <cellStyle name="Neutra 3" xfId="225"/>
    <cellStyle name="Neutra 3 2" xfId="611"/>
    <cellStyle name="Neutra 4" xfId="226"/>
    <cellStyle name="Neutra 4 2" xfId="612"/>
    <cellStyle name="Neutra 5" xfId="844"/>
    <cellStyle name="Neutra 6" xfId="787"/>
    <cellStyle name="Neutral" xfId="227"/>
    <cellStyle name="Neutral 2" xfId="613"/>
    <cellStyle name="Normal" xfId="0" builtinId="0"/>
    <cellStyle name="Normal 10" xfId="228"/>
    <cellStyle name="Normal 10 2" xfId="614"/>
    <cellStyle name="Normal 10 3" xfId="988"/>
    <cellStyle name="Normal 11" xfId="229"/>
    <cellStyle name="Normal 11 2" xfId="615"/>
    <cellStyle name="Normal 11 3" xfId="987"/>
    <cellStyle name="Normal 12" xfId="230"/>
    <cellStyle name="Normal 12 2" xfId="616"/>
    <cellStyle name="Normal 12 3" xfId="986"/>
    <cellStyle name="Normal 13" xfId="231"/>
    <cellStyle name="Normal 13 2" xfId="617"/>
    <cellStyle name="Normal 13 3" xfId="985"/>
    <cellStyle name="Normal 14" xfId="232"/>
    <cellStyle name="Normal 14 2" xfId="618"/>
    <cellStyle name="Normal 14 3" xfId="984"/>
    <cellStyle name="Normal 15" xfId="382"/>
    <cellStyle name="Normal 15 2" xfId="745"/>
    <cellStyle name="Normal 16" xfId="423"/>
    <cellStyle name="Normal 16 2" xfId="829"/>
    <cellStyle name="Normal 17" xfId="1099"/>
    <cellStyle name="Normal 18" xfId="1137"/>
    <cellStyle name="Normal 19" xfId="1138"/>
    <cellStyle name="Normal 2" xfId="233"/>
    <cellStyle name="Normal 2 10" xfId="771"/>
    <cellStyle name="Normal 2 10 2" xfId="1140"/>
    <cellStyle name="Normal 2 11" xfId="757"/>
    <cellStyle name="Normal 2 12" xfId="892"/>
    <cellStyle name="Normal 2 13" xfId="1044"/>
    <cellStyle name="Normal 2 14" xfId="983"/>
    <cellStyle name="Normal 2 15" xfId="1114"/>
    <cellStyle name="Normal 2 2" xfId="234"/>
    <cellStyle name="Normal 2 2 2" xfId="620"/>
    <cellStyle name="Normal 2 2 3" xfId="982"/>
    <cellStyle name="Normal 2 3" xfId="235"/>
    <cellStyle name="Normal 2 3 2" xfId="236"/>
    <cellStyle name="Normal 2 3 2 2" xfId="622"/>
    <cellStyle name="Normal 2 3 2 3" xfId="980"/>
    <cellStyle name="Normal 2 3 3" xfId="621"/>
    <cellStyle name="Normal 2 3 4" xfId="981"/>
    <cellStyle name="Normal 2 3_00_Decisão Anexo V 2015_MEMORIAL_Oficial SOF" xfId="237"/>
    <cellStyle name="Normal 2 4" xfId="238"/>
    <cellStyle name="Normal 2 4 2" xfId="623"/>
    <cellStyle name="Normal 2 4 3" xfId="979"/>
    <cellStyle name="Normal 2 5" xfId="239"/>
    <cellStyle name="Normal 2 5 2" xfId="624"/>
    <cellStyle name="Normal 2 5 3" xfId="978"/>
    <cellStyle name="Normal 2 6" xfId="240"/>
    <cellStyle name="Normal 2 6 2" xfId="625"/>
    <cellStyle name="Normal 2 6 3" xfId="977"/>
    <cellStyle name="Normal 2 7" xfId="241"/>
    <cellStyle name="Normal 2 7 2" xfId="626"/>
    <cellStyle name="Normal 2 7 3" xfId="976"/>
    <cellStyle name="Normal 2 8" xfId="619"/>
    <cellStyle name="Normal 2 8 2" xfId="835"/>
    <cellStyle name="Normal 2 8 3" xfId="1141"/>
    <cellStyle name="Normal 2 9" xfId="788"/>
    <cellStyle name="Normal 2 9 2" xfId="1139"/>
    <cellStyle name="Normal 2_00_Decisão Anexo V 2015_MEMORIAL_Oficial SOF" xfId="242"/>
    <cellStyle name="Normal 20" xfId="1144"/>
    <cellStyle name="Normal 3" xfId="243"/>
    <cellStyle name="Normal 3 2" xfId="244"/>
    <cellStyle name="Normal 3 2 2" xfId="628"/>
    <cellStyle name="Normal 3 2 2 2" xfId="1120"/>
    <cellStyle name="Normal 3 2 3" xfId="974"/>
    <cellStyle name="Normal 3 3" xfId="627"/>
    <cellStyle name="Normal 3 3 2" xfId="1121"/>
    <cellStyle name="Normal 3 4" xfId="975"/>
    <cellStyle name="Normal 3 5" xfId="1113"/>
    <cellStyle name="Normal 3_05_Impactos_Demais PLs_2013_Dados CNJ de jul-12" xfId="245"/>
    <cellStyle name="Normal 4" xfId="246"/>
    <cellStyle name="Normal 4 2" xfId="629"/>
    <cellStyle name="Normal 4 3" xfId="973"/>
    <cellStyle name="Normal 5" xfId="247"/>
    <cellStyle name="Normal 5 2" xfId="630"/>
    <cellStyle name="Normal 5 3" xfId="972"/>
    <cellStyle name="Normal 6" xfId="248"/>
    <cellStyle name="Normal 6 2" xfId="631"/>
    <cellStyle name="Normal 6 3" xfId="971"/>
    <cellStyle name="Normal 7" xfId="249"/>
    <cellStyle name="Normal 7 2" xfId="632"/>
    <cellStyle name="Normal 7 3" xfId="970"/>
    <cellStyle name="Normal 8" xfId="250"/>
    <cellStyle name="Normal 8 2" xfId="633"/>
    <cellStyle name="Normal 8 3" xfId="969"/>
    <cellStyle name="Normal 9" xfId="251"/>
    <cellStyle name="Normal 9 2" xfId="634"/>
    <cellStyle name="Normal 9 3" xfId="968"/>
    <cellStyle name="Nota 10" xfId="863"/>
    <cellStyle name="Nota 11" xfId="847"/>
    <cellStyle name="Nota 2" xfId="252"/>
    <cellStyle name="Nota 2 2" xfId="253"/>
    <cellStyle name="Nota 2 2 2" xfId="636"/>
    <cellStyle name="Nota 2 2 3" xfId="767"/>
    <cellStyle name="Nota 2 2 4" xfId="894"/>
    <cellStyle name="Nota 2 2 5" xfId="1056"/>
    <cellStyle name="Nota 2 2 6" xfId="966"/>
    <cellStyle name="Nota 2 3" xfId="635"/>
    <cellStyle name="Nota 2 4" xfId="768"/>
    <cellStyle name="Nota 2 5" xfId="893"/>
    <cellStyle name="Nota 2 6" xfId="1055"/>
    <cellStyle name="Nota 2 7" xfId="967"/>
    <cellStyle name="Nota 2_00_Decisão Anexo V 2015_MEMORIAL_Oficial SOF" xfId="254"/>
    <cellStyle name="Nota 3" xfId="255"/>
    <cellStyle name="Nota 3 2" xfId="637"/>
    <cellStyle name="Nota 3 3" xfId="766"/>
    <cellStyle name="Nota 3 4" xfId="895"/>
    <cellStyle name="Nota 3 5" xfId="1057"/>
    <cellStyle name="Nota 3 6" xfId="965"/>
    <cellStyle name="Nota 4" xfId="256"/>
    <cellStyle name="Nota 4 2" xfId="638"/>
    <cellStyle name="Nota 4 3" xfId="765"/>
    <cellStyle name="Nota 4 4" xfId="896"/>
    <cellStyle name="Nota 4 5" xfId="1058"/>
    <cellStyle name="Nota 4 6" xfId="964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2" xfId="639"/>
    <cellStyle name="Note 3" xfId="764"/>
    <cellStyle name="Note 4" xfId="897"/>
    <cellStyle name="Note 5" xfId="1059"/>
    <cellStyle name="Note 6" xfId="963"/>
    <cellStyle name="Output" xfId="258"/>
    <cellStyle name="Output 2" xfId="640"/>
    <cellStyle name="Output 3" xfId="763"/>
    <cellStyle name="Output 4" xfId="898"/>
    <cellStyle name="Output 5" xfId="1060"/>
    <cellStyle name="Percent_Agenda" xfId="259"/>
    <cellStyle name="Percentual" xfId="260"/>
    <cellStyle name="Percentual 2" xfId="641"/>
    <cellStyle name="Ponto" xfId="261"/>
    <cellStyle name="Ponto 2" xfId="642"/>
    <cellStyle name="Porcentagem 10" xfId="262"/>
    <cellStyle name="Porcentagem 10 2" xfId="643"/>
    <cellStyle name="Porcentagem 10 3" xfId="962"/>
    <cellStyle name="Porcentagem 11" xfId="827"/>
    <cellStyle name="Porcentagem 12" xfId="830"/>
    <cellStyle name="Porcentagem 13" xfId="1145"/>
    <cellStyle name="Porcentagem 2" xfId="263"/>
    <cellStyle name="Porcentagem 2 10" xfId="961"/>
    <cellStyle name="Porcentagem 2 2" xfId="264"/>
    <cellStyle name="Porcentagem 2 2 2" xfId="645"/>
    <cellStyle name="Porcentagem 2 2 3" xfId="960"/>
    <cellStyle name="Porcentagem 2 3" xfId="265"/>
    <cellStyle name="Porcentagem 2 3 2" xfId="646"/>
    <cellStyle name="Porcentagem 2 3 3" xfId="959"/>
    <cellStyle name="Porcentagem 2 4" xfId="644"/>
    <cellStyle name="Porcentagem 2 4 2" xfId="828"/>
    <cellStyle name="Porcentagem 2 4 3" xfId="836"/>
    <cellStyle name="Porcentagem 2 4 4" xfId="1142"/>
    <cellStyle name="Porcentagem 2 5" xfId="762"/>
    <cellStyle name="Porcentagem 2 6" xfId="812"/>
    <cellStyle name="Porcentagem 2 7" xfId="753"/>
    <cellStyle name="Porcentagem 2 8" xfId="899"/>
    <cellStyle name="Porcentagem 2 9" xfId="1062"/>
    <cellStyle name="Porcentagem 2_FCDF 2014_2ª Versão" xfId="266"/>
    <cellStyle name="Porcentagem 3" xfId="267"/>
    <cellStyle name="Porcentagem 3 2" xfId="647"/>
    <cellStyle name="Porcentagem 3 3" xfId="958"/>
    <cellStyle name="Porcentagem 4" xfId="268"/>
    <cellStyle name="Porcentagem 4 2" xfId="648"/>
    <cellStyle name="Porcentagem 4 3" xfId="957"/>
    <cellStyle name="Porcentagem 5" xfId="269"/>
    <cellStyle name="Porcentagem 5 2" xfId="649"/>
    <cellStyle name="Porcentagem 5 3" xfId="956"/>
    <cellStyle name="Porcentagem 6" xfId="270"/>
    <cellStyle name="Porcentagem 6 2" xfId="650"/>
    <cellStyle name="Porcentagem 6 3" xfId="955"/>
    <cellStyle name="Porcentagem 7" xfId="271"/>
    <cellStyle name="Porcentagem 7 2" xfId="651"/>
    <cellStyle name="Porcentagem 7 3" xfId="954"/>
    <cellStyle name="Porcentagem 8" xfId="272"/>
    <cellStyle name="Porcentagem 8 2" xfId="652"/>
    <cellStyle name="Porcentagem 8 3" xfId="953"/>
    <cellStyle name="Porcentagem 9" xfId="273"/>
    <cellStyle name="Porcentagem 9 2" xfId="653"/>
    <cellStyle name="Porcentagem 9 3" xfId="952"/>
    <cellStyle name="Result" xfId="654"/>
    <cellStyle name="Result 2" xfId="951"/>
    <cellStyle name="Result2" xfId="655"/>
    <cellStyle name="Result2 2" xfId="950"/>
    <cellStyle name="rodape" xfId="274"/>
    <cellStyle name="rodape 2" xfId="656"/>
    <cellStyle name="rodape 3" xfId="949"/>
    <cellStyle name="Saída" xfId="392" builtinId="21" customBuiltin="1"/>
    <cellStyle name="Saída 2" xfId="275"/>
    <cellStyle name="Saída 2 2" xfId="276"/>
    <cellStyle name="Saída 2 2 2" xfId="658"/>
    <cellStyle name="Saída 2 2 3" xfId="760"/>
    <cellStyle name="Saída 2 2 4" xfId="901"/>
    <cellStyle name="Saída 2 2 5" xfId="1068"/>
    <cellStyle name="Saída 2 3" xfId="657"/>
    <cellStyle name="Saída 2 4" xfId="761"/>
    <cellStyle name="Saída 2 5" xfId="900"/>
    <cellStyle name="Saída 2 6" xfId="1067"/>
    <cellStyle name="Saída 2_05_Impactos_Demais PLs_2013_Dados CNJ de jul-12" xfId="277"/>
    <cellStyle name="Saída 3" xfId="278"/>
    <cellStyle name="Saída 3 2" xfId="659"/>
    <cellStyle name="Saída 3 3" xfId="759"/>
    <cellStyle name="Saída 3 4" xfId="902"/>
    <cellStyle name="Saída 3 5" xfId="1069"/>
    <cellStyle name="Saída 4" xfId="279"/>
    <cellStyle name="Saída 4 2" xfId="660"/>
    <cellStyle name="Saída 4 3" xfId="758"/>
    <cellStyle name="Saída 4 4" xfId="903"/>
    <cellStyle name="Saída 4 5" xfId="1070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948"/>
    <cellStyle name="Sep. milhar [2]" xfId="281"/>
    <cellStyle name="Sep. milhar [2] 2" xfId="662"/>
    <cellStyle name="Sep. milhar [2] 3" xfId="751"/>
    <cellStyle name="Sep. milhar [2] 4" xfId="947"/>
    <cellStyle name="Separador de m" xfId="282"/>
    <cellStyle name="Separador de m 2" xfId="663"/>
    <cellStyle name="Separador de m 3" xfId="946"/>
    <cellStyle name="Separador de milhares 10" xfId="283"/>
    <cellStyle name="Separador de milhares 10 2" xfId="664"/>
    <cellStyle name="Separador de milhares 10 3" xfId="945"/>
    <cellStyle name="Separador de milhares 2" xfId="284"/>
    <cellStyle name="Separador de milhares 2 2" xfId="285"/>
    <cellStyle name="Separador de milhares 2 2 2" xfId="666"/>
    <cellStyle name="Separador de milhares 2 2 3" xfId="286"/>
    <cellStyle name="Separador de milhares 2 2 3 2" xfId="667"/>
    <cellStyle name="Separador de milhares 2 2 3 3" xfId="942"/>
    <cellStyle name="Separador de milhares 2 2 4" xfId="943"/>
    <cellStyle name="Separador de milhares 2 2 6" xfId="287"/>
    <cellStyle name="Separador de milhares 2 2 6 2" xfId="668"/>
    <cellStyle name="Separador de milhares 2 2 6 3" xfId="941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3" xfId="937"/>
    <cellStyle name="Separador de milhares 2 3 2 2 3" xfId="671"/>
    <cellStyle name="Separador de milhares 2 3 2 2 4" xfId="938"/>
    <cellStyle name="Separador de milhares 2 3 2 2_00_Decisão Anexo V 2015_MEMORIAL_Oficial SOF" xfId="293"/>
    <cellStyle name="Separador de milhares 2 3 2 3" xfId="670"/>
    <cellStyle name="Separador de milhares 2 3 2 4" xfId="939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3" xfId="936"/>
    <cellStyle name="Separador de milhares 2 3 4" xfId="669"/>
    <cellStyle name="Separador de milhares 2 3 5" xfId="940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3" xfId="935"/>
    <cellStyle name="Separador de milhares 2 5" xfId="298"/>
    <cellStyle name="Separador de milhares 2 5 2" xfId="299"/>
    <cellStyle name="Separador de milhares 2 5 2 2" xfId="676"/>
    <cellStyle name="Separador de milhares 2 5 2 3" xfId="933"/>
    <cellStyle name="Separador de milhares 2 5 3" xfId="675"/>
    <cellStyle name="Separador de milhares 2 5 4" xfId="934"/>
    <cellStyle name="Separador de milhares 2 5_00_Decisão Anexo V 2015_MEMORIAL_Oficial SOF" xfId="300"/>
    <cellStyle name="Separador de milhares 2 6" xfId="665"/>
    <cellStyle name="Separador de milhares 2 7" xfId="94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3" xfId="931"/>
    <cellStyle name="Separador de milhares 3 3" xfId="304"/>
    <cellStyle name="Separador de milhares 3 3 2" xfId="679"/>
    <cellStyle name="Separador de milhares 3 3 3" xfId="930"/>
    <cellStyle name="Separador de milhares 3 4" xfId="677"/>
    <cellStyle name="Separador de milhares 3 5" xfId="932"/>
    <cellStyle name="Separador de milhares 3_00_Decisão Anexo V 2015_MEMORIAL_Oficial SOF" xfId="305"/>
    <cellStyle name="Separador de milhares 4" xfId="306"/>
    <cellStyle name="Separador de milhares 4 2" xfId="680"/>
    <cellStyle name="Separador de milhares 4 3" xfId="929"/>
    <cellStyle name="Separador de milhares 5" xfId="307"/>
    <cellStyle name="Separador de milhares 5 2" xfId="681"/>
    <cellStyle name="Separador de milhares 5 3" xfId="928"/>
    <cellStyle name="Separador de milhares 6" xfId="308"/>
    <cellStyle name="Separador de milhares 6 2" xfId="682"/>
    <cellStyle name="Separador de milhares 6 3" xfId="927"/>
    <cellStyle name="Separador de milhares 7" xfId="309"/>
    <cellStyle name="Separador de milhares 7 2" xfId="683"/>
    <cellStyle name="Separador de milhares 7 3" xfId="926"/>
    <cellStyle name="Separador de milhares 8" xfId="310"/>
    <cellStyle name="Separador de milhares 8 2" xfId="684"/>
    <cellStyle name="Separador de milhares 9" xfId="311"/>
    <cellStyle name="Separador de milhares 9 2" xfId="685"/>
    <cellStyle name="Separador de milhares 9 3" xfId="925"/>
    <cellStyle name="TableStyleLight1" xfId="312"/>
    <cellStyle name="TableStyleLight1 2" xfId="313"/>
    <cellStyle name="TableStyleLight1 2 2" xfId="687"/>
    <cellStyle name="TableStyleLight1 2 3" xfId="923"/>
    <cellStyle name="TableStyleLight1 3" xfId="314"/>
    <cellStyle name="TableStyleLight1 3 2" xfId="688"/>
    <cellStyle name="TableStyleLight1 3 3" xfId="922"/>
    <cellStyle name="TableStyleLight1 4" xfId="686"/>
    <cellStyle name="TableStyleLight1 5" xfId="315"/>
    <cellStyle name="TableStyleLight1 5 2" xfId="689"/>
    <cellStyle name="TableStyleLight1 5 3" xfId="921"/>
    <cellStyle name="TableStyleLight1 6" xfId="924"/>
    <cellStyle name="TableStyleLight1_00_Decisão Anexo V 2015_MEMORIAL_Oficial SOF" xfId="31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3" xfId="690"/>
    <cellStyle name="Texto de Aviso 2_05_Impactos_Demais PLs_2013_Dados CNJ de jul-12" xfId="319"/>
    <cellStyle name="Texto de Aviso 3" xfId="320"/>
    <cellStyle name="Texto de Aviso 3 2" xfId="692"/>
    <cellStyle name="Texto de Aviso 4" xfId="321"/>
    <cellStyle name="Texto de Aviso 4 2" xfId="693"/>
    <cellStyle name="Texto Explicativo" xfId="397" builtinId="53" customBuiltin="1"/>
    <cellStyle name="Texto Explicativo 2" xfId="322"/>
    <cellStyle name="Texto Explicativo 2 2" xfId="323"/>
    <cellStyle name="Texto Explicativo 2 2 2" xfId="695"/>
    <cellStyle name="Texto Explicativo 2 3" xfId="694"/>
    <cellStyle name="Texto Explicativo 2_05_Impactos_Demais PLs_2013_Dados CNJ de jul-12" xfId="324"/>
    <cellStyle name="Texto Explicativo 3" xfId="325"/>
    <cellStyle name="Texto Explicativo 3 2" xfId="696"/>
    <cellStyle name="Texto Explicativo 4" xfId="326"/>
    <cellStyle name="Texto Explicativo 4 2" xfId="697"/>
    <cellStyle name="Texto Explicativo 5" xfId="832"/>
    <cellStyle name="Texto Explicativo 6" xfId="825"/>
    <cellStyle name="Texto Explicativo 7" xfId="824"/>
    <cellStyle name="Texto Explicativo 8" xfId="1115"/>
    <cellStyle name="Texto Explicativo 9" xfId="1136"/>
    <cellStyle name="Texto, derecha" xfId="327"/>
    <cellStyle name="Texto, derecha 2" xfId="698"/>
    <cellStyle name="Texto, izquierda" xfId="328"/>
    <cellStyle name="Texto, izquierda 2" xfId="699"/>
    <cellStyle name="Title" xfId="329"/>
    <cellStyle name="Title 2" xfId="700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919"/>
    <cellStyle name="Título 1 2" xfId="332"/>
    <cellStyle name="Título 1 2 2" xfId="333"/>
    <cellStyle name="Título 1 2 2 2" xfId="704"/>
    <cellStyle name="Título 1 2 2 3" xfId="917"/>
    <cellStyle name="Título 1 2 3" xfId="703"/>
    <cellStyle name="Título 1 2 4" xfId="918"/>
    <cellStyle name="Título 1 2_05_Impactos_Demais PLs_2013_Dados CNJ de jul-12" xfId="334"/>
    <cellStyle name="Título 1 3" xfId="335"/>
    <cellStyle name="Título 1 3 2" xfId="705"/>
    <cellStyle name="Título 1 3 3" xfId="916"/>
    <cellStyle name="Título 1 4" xfId="336"/>
    <cellStyle name="Título 1 4 2" xfId="706"/>
    <cellStyle name="Título 1 4 3" xfId="915"/>
    <cellStyle name="Título 10" xfId="337"/>
    <cellStyle name="Título 10 2" xfId="707"/>
    <cellStyle name="Título 11" xfId="338"/>
    <cellStyle name="Título 11 2" xfId="708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913"/>
    <cellStyle name="Título 2 2 3" xfId="709"/>
    <cellStyle name="Título 2 2 4" xfId="914"/>
    <cellStyle name="Título 2 2_05_Impactos_Demais PLs_2013_Dados CNJ de jul-12" xfId="341"/>
    <cellStyle name="Título 2 3" xfId="342"/>
    <cellStyle name="Título 2 3 2" xfId="711"/>
    <cellStyle name="Título 2 3 3" xfId="912"/>
    <cellStyle name="Título 2 4" xfId="343"/>
    <cellStyle name="Título 2 4 2" xfId="712"/>
    <cellStyle name="Título 2 4 3" xfId="911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100"/>
    <cellStyle name="Título 3 2 3" xfId="713"/>
    <cellStyle name="Título 3 2 4" xfId="910"/>
    <cellStyle name="Título 3 2_05_Impactos_Demais PLs_2013_Dados CNJ de jul-12" xfId="346"/>
    <cellStyle name="Título 3 3" xfId="347"/>
    <cellStyle name="Título 3 3 2" xfId="715"/>
    <cellStyle name="Título 3 3 3" xfId="1101"/>
    <cellStyle name="Título 3 4" xfId="348"/>
    <cellStyle name="Título 3 4 2" xfId="716"/>
    <cellStyle name="Título 3 4 3" xfId="1102"/>
    <cellStyle name="Titulo 4" xfId="920"/>
    <cellStyle name="Título 4" xfId="387" builtinId="19" customBuiltin="1"/>
    <cellStyle name="Título 4 2" xfId="349"/>
    <cellStyle name="Título 4 2 2" xfId="350"/>
    <cellStyle name="Título 4 2 2 2" xfId="718"/>
    <cellStyle name="Título 4 2 3" xfId="717"/>
    <cellStyle name="Título 4 2_05_Impactos_Demais PLs_2013_Dados CNJ de jul-12" xfId="351"/>
    <cellStyle name="Título 4 3" xfId="352"/>
    <cellStyle name="Título 4 3 2" xfId="719"/>
    <cellStyle name="Título 4 4" xfId="353"/>
    <cellStyle name="Título 4 4 2" xfId="720"/>
    <cellStyle name="Título 5" xfId="354"/>
    <cellStyle name="Título 5 2" xfId="355"/>
    <cellStyle name="Título 5 2 2" xfId="722"/>
    <cellStyle name="Título 5 3" xfId="356"/>
    <cellStyle name="Título 5 3 2" xfId="723"/>
    <cellStyle name="Título 5 4" xfId="721"/>
    <cellStyle name="Título 5_05_Impactos_Demais PLs_2013_Dados CNJ de jul-12" xfId="357"/>
    <cellStyle name="Título 6" xfId="358"/>
    <cellStyle name="Título 6 2" xfId="359"/>
    <cellStyle name="Título 6 2 2" xfId="725"/>
    <cellStyle name="Título 6 3" xfId="724"/>
    <cellStyle name="Título 6_34" xfId="360"/>
    <cellStyle name="Título 7" xfId="361"/>
    <cellStyle name="Título 7 2" xfId="726"/>
    <cellStyle name="Título 8" xfId="362"/>
    <cellStyle name="Título 8 2" xfId="727"/>
    <cellStyle name="Título 9" xfId="363"/>
    <cellStyle name="Título 9 2" xfId="728"/>
    <cellStyle name="Titulo_00_Equalização ASMED_SOF" xfId="364"/>
    <cellStyle name="Titulo1" xfId="365"/>
    <cellStyle name="Titulo1 2" xfId="729"/>
    <cellStyle name="Titulo1 3" xfId="1103"/>
    <cellStyle name="Titulo2" xfId="366"/>
    <cellStyle name="Titulo2 2" xfId="730"/>
    <cellStyle name="Titulo2 3" xfId="1104"/>
    <cellStyle name="Total" xfId="398" builtinId="25" customBuiltin="1"/>
    <cellStyle name="Total 2" xfId="367"/>
    <cellStyle name="Total 2 2" xfId="368"/>
    <cellStyle name="Total 2 2 2" xfId="732"/>
    <cellStyle name="Total 2 2 3" xfId="749"/>
    <cellStyle name="Total 2 2 4" xfId="905"/>
    <cellStyle name="Total 2 2 5" xfId="1095"/>
    <cellStyle name="Total 2 3" xfId="731"/>
    <cellStyle name="Total 2 4" xfId="750"/>
    <cellStyle name="Total 2 5" xfId="904"/>
    <cellStyle name="Total 2 6" xfId="1094"/>
    <cellStyle name="Total 2_05_Impactos_Demais PLs_2013_Dados CNJ de jul-12" xfId="369"/>
    <cellStyle name="Total 3" xfId="370"/>
    <cellStyle name="Total 3 2" xfId="733"/>
    <cellStyle name="Total 3 3" xfId="748"/>
    <cellStyle name="Total 3 4" xfId="906"/>
    <cellStyle name="Total 3 5" xfId="1096"/>
    <cellStyle name="Total 4" xfId="371"/>
    <cellStyle name="Total 4 2" xfId="734"/>
    <cellStyle name="Total 4 3" xfId="747"/>
    <cellStyle name="Total 4 4" xfId="907"/>
    <cellStyle name="Total 4 5" xfId="1097"/>
    <cellStyle name="V¡rgula" xfId="372"/>
    <cellStyle name="V¡rgula 2" xfId="735"/>
    <cellStyle name="V¡rgula0" xfId="373"/>
    <cellStyle name="V¡rgula0 2" xfId="736"/>
    <cellStyle name="Vírgul - Estilo1" xfId="374"/>
    <cellStyle name="Vírgul - Estilo1 2" xfId="737"/>
    <cellStyle name="Vírgul - Estilo1 3" xfId="1105"/>
    <cellStyle name="Vírgula 2" xfId="375"/>
    <cellStyle name="Vírgula 2 2" xfId="376"/>
    <cellStyle name="Vírgula 2 2 2" xfId="739"/>
    <cellStyle name="Vírgula 2 2 3" xfId="1107"/>
    <cellStyle name="Vírgula 2 3" xfId="738"/>
    <cellStyle name="Vírgula 2 3 2" xfId="837"/>
    <cellStyle name="Vírgula 2 3 3" xfId="1143"/>
    <cellStyle name="Vírgula 2 4" xfId="746"/>
    <cellStyle name="Vírgula 2 5" xfId="831"/>
    <cellStyle name="Vírgula 2 6" xfId="838"/>
    <cellStyle name="Vírgula 2 7" xfId="908"/>
    <cellStyle name="Vírgula 2 8" xfId="1098"/>
    <cellStyle name="Vírgula 2 9" xfId="1106"/>
    <cellStyle name="Vírgula 3" xfId="377"/>
    <cellStyle name="Vírgula 3 2" xfId="740"/>
    <cellStyle name="Vírgula 3 3" xfId="1108"/>
    <cellStyle name="Vírgula 4" xfId="378"/>
    <cellStyle name="Vírgula 4 2" xfId="741"/>
    <cellStyle name="Vírgula 4 3" xfId="1109"/>
    <cellStyle name="Vírgula 5" xfId="379"/>
    <cellStyle name="Vírgula 5 2" xfId="742"/>
    <cellStyle name="Vírgula 5 3" xfId="1110"/>
    <cellStyle name="Vírgula0" xfId="380"/>
    <cellStyle name="Vírgula0 2" xfId="743"/>
    <cellStyle name="Vírgula0 3" xfId="1111"/>
    <cellStyle name="Warning Text" xfId="381"/>
    <cellStyle name="Warning Text 2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activeCell="L22" sqref="L22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73</v>
      </c>
      <c r="C4" s="6"/>
      <c r="D4" s="6"/>
      <c r="E4" s="6"/>
      <c r="F4" s="6"/>
      <c r="G4" s="6"/>
      <c r="H4" s="6"/>
    </row>
    <row r="5" spans="1:9" ht="47.25" customHeight="1">
      <c r="B5" s="184" t="s">
        <v>21</v>
      </c>
      <c r="C5" s="184"/>
      <c r="D5" s="184"/>
      <c r="E5" s="184"/>
      <c r="F5" s="184"/>
      <c r="G5" s="184"/>
      <c r="H5" s="184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185" t="s">
        <v>30</v>
      </c>
      <c r="C8" s="185"/>
      <c r="D8" s="185"/>
      <c r="E8" s="185" t="s">
        <v>18</v>
      </c>
      <c r="F8" s="185"/>
      <c r="G8" s="185"/>
      <c r="H8" s="185"/>
      <c r="I8" s="1"/>
    </row>
    <row r="9" spans="1:9" ht="34.5" customHeight="1">
      <c r="B9" s="185"/>
      <c r="C9" s="185"/>
      <c r="D9" s="185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6272</v>
      </c>
      <c r="F10" s="26">
        <f>SUM('TST:TRT24'!F10)</f>
        <v>195</v>
      </c>
      <c r="G10" s="26">
        <f>SUM('TST:TRT24'!G10)</f>
        <v>147</v>
      </c>
      <c r="H10" s="26">
        <f>E10+F10+G10</f>
        <v>6614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592</v>
      </c>
      <c r="F11" s="26">
        <f>SUM('TST:TRT24'!F11)</f>
        <v>17</v>
      </c>
      <c r="G11" s="26">
        <f>SUM('TST:TRT24'!G11)</f>
        <v>20</v>
      </c>
      <c r="H11" s="26">
        <f t="shared" ref="H11:H22" si="0">E11+F11+G11</f>
        <v>629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329</v>
      </c>
      <c r="F12" s="26">
        <f>SUM('TST:TRT24'!F12)</f>
        <v>23</v>
      </c>
      <c r="G12" s="26">
        <f>SUM('TST:TRT24'!G12)</f>
        <v>6</v>
      </c>
      <c r="H12" s="26">
        <f t="shared" si="0"/>
        <v>358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453</v>
      </c>
      <c r="F13" s="26">
        <f>SUM('TST:TRT24'!F13)</f>
        <v>31</v>
      </c>
      <c r="G13" s="26">
        <f>SUM('TST:TRT24'!G13)</f>
        <v>8</v>
      </c>
      <c r="H13" s="26">
        <f t="shared" si="0"/>
        <v>492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820</v>
      </c>
      <c r="F14" s="26">
        <f>SUM('TST:TRT24'!F14)</f>
        <v>43</v>
      </c>
      <c r="G14" s="26">
        <f>SUM('TST:TRT24'!G14)</f>
        <v>34</v>
      </c>
      <c r="H14" s="26">
        <f t="shared" si="0"/>
        <v>897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865</v>
      </c>
      <c r="F15" s="26">
        <f>SUM('TST:TRT24'!F15)</f>
        <v>28</v>
      </c>
      <c r="G15" s="26">
        <f>SUM('TST:TRT24'!G15)</f>
        <v>32</v>
      </c>
      <c r="H15" s="26">
        <f t="shared" si="0"/>
        <v>925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991</v>
      </c>
      <c r="F16" s="26">
        <f>SUM('TST:TRT24'!F16)</f>
        <v>30</v>
      </c>
      <c r="G16" s="26">
        <f>SUM('TST:TRT24'!G16)</f>
        <v>60</v>
      </c>
      <c r="H16" s="26">
        <f t="shared" si="0"/>
        <v>1081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1399</v>
      </c>
      <c r="F17" s="26">
        <f>SUM('TST:TRT24'!F17)</f>
        <v>36</v>
      </c>
      <c r="G17" s="26">
        <f>SUM('TST:TRT24'!G17)</f>
        <v>84</v>
      </c>
      <c r="H17" s="26">
        <f t="shared" si="0"/>
        <v>1519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971</v>
      </c>
      <c r="F18" s="26">
        <f>SUM('TST:TRT24'!F18)</f>
        <v>76</v>
      </c>
      <c r="G18" s="26">
        <f>SUM('TST:TRT24'!G18)</f>
        <v>66</v>
      </c>
      <c r="H18" s="26">
        <f t="shared" si="0"/>
        <v>1113</v>
      </c>
    </row>
    <row r="19" spans="1:8">
      <c r="A19" s="4"/>
      <c r="B19" s="19"/>
      <c r="C19" s="20"/>
      <c r="D19" s="21">
        <v>4</v>
      </c>
      <c r="E19" s="26">
        <f>SUM('TST:TRT24'!E19)</f>
        <v>914</v>
      </c>
      <c r="F19" s="26">
        <f>SUM('TST:TRT24'!F19)</f>
        <v>60</v>
      </c>
      <c r="G19" s="26">
        <f>SUM('TST:TRT24'!G19)</f>
        <v>35</v>
      </c>
      <c r="H19" s="26">
        <f t="shared" si="0"/>
        <v>1009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570</v>
      </c>
      <c r="F20" s="26">
        <f>SUM('TST:TRT24'!F20)</f>
        <v>32</v>
      </c>
      <c r="G20" s="26">
        <f>SUM('TST:TRT24'!G20)</f>
        <v>52</v>
      </c>
      <c r="H20" s="26">
        <f t="shared" si="0"/>
        <v>654</v>
      </c>
    </row>
    <row r="21" spans="1:8">
      <c r="A21" s="4"/>
      <c r="B21" s="19"/>
      <c r="C21" s="20"/>
      <c r="D21" s="21">
        <v>2</v>
      </c>
      <c r="E21" s="26">
        <f>SUM('TST:TRT24'!E21)</f>
        <v>573</v>
      </c>
      <c r="F21" s="26">
        <f>SUM('TST:TRT24'!F21)</f>
        <v>27</v>
      </c>
      <c r="G21" s="26">
        <f>SUM('TST:TRT24'!G21)</f>
        <v>13</v>
      </c>
      <c r="H21" s="26">
        <f t="shared" si="0"/>
        <v>613</v>
      </c>
    </row>
    <row r="22" spans="1:8">
      <c r="A22" s="4"/>
      <c r="B22" s="23"/>
      <c r="C22" s="24"/>
      <c r="D22" s="25">
        <v>1</v>
      </c>
      <c r="E22" s="26">
        <f>SUM('TST:TRT24'!E22)</f>
        <v>306</v>
      </c>
      <c r="F22" s="26">
        <f>SUM('TST:TRT24'!F22)</f>
        <v>6</v>
      </c>
      <c r="G22" s="26">
        <f>SUM('TST:TRT24'!G22)</f>
        <v>5</v>
      </c>
      <c r="H22" s="26">
        <f t="shared" si="0"/>
        <v>317</v>
      </c>
    </row>
    <row r="23" spans="1:8" ht="19.5" customHeight="1">
      <c r="A23" s="4"/>
      <c r="B23" s="187" t="s">
        <v>14</v>
      </c>
      <c r="C23" s="188"/>
      <c r="D23" s="189"/>
      <c r="E23" s="41">
        <f>SUM(E10:E22)</f>
        <v>15055</v>
      </c>
      <c r="F23" s="41">
        <f>SUM(F10:F22)</f>
        <v>604</v>
      </c>
      <c r="G23" s="41">
        <f>SUM(G10:G22)</f>
        <v>562</v>
      </c>
      <c r="H23" s="41">
        <f>SUM(H10:H22)</f>
        <v>16221</v>
      </c>
    </row>
    <row r="24" spans="1:8">
      <c r="A24" s="4"/>
      <c r="B24" s="27"/>
      <c r="C24" s="28"/>
      <c r="D24" s="29">
        <v>13</v>
      </c>
      <c r="E24" s="34">
        <f>SUM('TST:TRT24'!E24)</f>
        <v>13461</v>
      </c>
      <c r="F24" s="34">
        <f>SUM('TST:TRT24'!F24)</f>
        <v>341</v>
      </c>
      <c r="G24" s="34">
        <f>SUM('TST:TRT24'!G24)</f>
        <v>278</v>
      </c>
      <c r="H24" s="34">
        <f t="shared" ref="H24:H36" si="1">E24+F24+G24</f>
        <v>14080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971</v>
      </c>
      <c r="F25" s="34">
        <f>SUM('TST:TRT24'!F25)</f>
        <v>25</v>
      </c>
      <c r="G25" s="34">
        <f>SUM('TST:TRT24'!G25)</f>
        <v>32</v>
      </c>
      <c r="H25" s="34">
        <f t="shared" si="1"/>
        <v>1028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538</v>
      </c>
      <c r="F26" s="34">
        <f>SUM('TST:TRT24'!F26)</f>
        <v>11</v>
      </c>
      <c r="G26" s="34">
        <f>SUM('TST:TRT24'!G26)</f>
        <v>14</v>
      </c>
      <c r="H26" s="34">
        <f t="shared" si="1"/>
        <v>563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685</v>
      </c>
      <c r="F27" s="34">
        <f>SUM('TST:TRT24'!F27)</f>
        <v>25</v>
      </c>
      <c r="G27" s="34">
        <f>SUM('TST:TRT24'!G27)</f>
        <v>22</v>
      </c>
      <c r="H27" s="34">
        <f t="shared" si="1"/>
        <v>732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756</v>
      </c>
      <c r="F28" s="34">
        <f>SUM('TST:TRT24'!F28)</f>
        <v>23</v>
      </c>
      <c r="G28" s="34">
        <f>SUM('TST:TRT24'!G28)</f>
        <v>11</v>
      </c>
      <c r="H28" s="34">
        <f t="shared" si="1"/>
        <v>790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737</v>
      </c>
      <c r="F29" s="34">
        <f>SUM('TST:TRT24'!F29)</f>
        <v>21</v>
      </c>
      <c r="G29" s="34">
        <f>SUM('TST:TRT24'!G29)</f>
        <v>20</v>
      </c>
      <c r="H29" s="34">
        <f t="shared" si="1"/>
        <v>778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911</v>
      </c>
      <c r="F30" s="34">
        <f>SUM('TST:TRT24'!F30)</f>
        <v>32</v>
      </c>
      <c r="G30" s="34">
        <f>SUM('TST:TRT24'!G30)</f>
        <v>29</v>
      </c>
      <c r="H30" s="34">
        <f t="shared" si="1"/>
        <v>972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1078</v>
      </c>
      <c r="F31" s="34">
        <f>SUM('TST:TRT24'!F31)</f>
        <v>41</v>
      </c>
      <c r="G31" s="34">
        <f>SUM('TST:TRT24'!G31)</f>
        <v>46</v>
      </c>
      <c r="H31" s="34">
        <f t="shared" si="1"/>
        <v>1165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913</v>
      </c>
      <c r="F32" s="34">
        <f>SUM('TST:TRT24'!F32)</f>
        <v>46</v>
      </c>
      <c r="G32" s="34">
        <f>SUM('TST:TRT24'!G32)</f>
        <v>43</v>
      </c>
      <c r="H32" s="34">
        <f t="shared" si="1"/>
        <v>1002</v>
      </c>
    </row>
    <row r="33" spans="1:8">
      <c r="A33" s="4"/>
      <c r="B33" s="30"/>
      <c r="C33" s="31"/>
      <c r="D33" s="29">
        <v>4</v>
      </c>
      <c r="E33" s="34">
        <f>SUM('TST:TRT24'!E33)</f>
        <v>1090</v>
      </c>
      <c r="F33" s="34">
        <f>SUM('TST:TRT24'!F33)</f>
        <v>60</v>
      </c>
      <c r="G33" s="34">
        <f>SUM('TST:TRT24'!G33)</f>
        <v>56</v>
      </c>
      <c r="H33" s="34">
        <f t="shared" si="1"/>
        <v>1206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857</v>
      </c>
      <c r="F34" s="34">
        <f>SUM('TST:TRT24'!F34)</f>
        <v>41</v>
      </c>
      <c r="G34" s="34">
        <f>SUM('TST:TRT24'!G34)</f>
        <v>40</v>
      </c>
      <c r="H34" s="34">
        <f t="shared" si="1"/>
        <v>938</v>
      </c>
    </row>
    <row r="35" spans="1:8">
      <c r="A35" s="4"/>
      <c r="B35" s="30"/>
      <c r="C35" s="31"/>
      <c r="D35" s="29">
        <v>2</v>
      </c>
      <c r="E35" s="34">
        <f>SUM('TST:TRT24'!E35)</f>
        <v>985</v>
      </c>
      <c r="F35" s="34">
        <f>SUM('TST:TRT24'!F35)</f>
        <v>29</v>
      </c>
      <c r="G35" s="34">
        <f>SUM('TST:TRT24'!G35)</f>
        <v>23</v>
      </c>
      <c r="H35" s="34">
        <f t="shared" si="1"/>
        <v>1037</v>
      </c>
    </row>
    <row r="36" spans="1:8">
      <c r="A36" s="4"/>
      <c r="B36" s="32"/>
      <c r="C36" s="33"/>
      <c r="D36" s="27">
        <v>1</v>
      </c>
      <c r="E36" s="34">
        <f>SUM('TST:TRT24'!E36)</f>
        <v>471</v>
      </c>
      <c r="F36" s="34">
        <f>SUM('TST:TRT24'!F36)</f>
        <v>3</v>
      </c>
      <c r="G36" s="34">
        <f>SUM('TST:TRT24'!G36)</f>
        <v>9</v>
      </c>
      <c r="H36" s="34">
        <f t="shared" si="1"/>
        <v>483</v>
      </c>
    </row>
    <row r="37" spans="1:8" ht="19.5" customHeight="1">
      <c r="A37" s="4"/>
      <c r="B37" s="190" t="s">
        <v>15</v>
      </c>
      <c r="C37" s="191"/>
      <c r="D37" s="192"/>
      <c r="E37" s="42">
        <f>SUM(E24:E36)</f>
        <v>23453</v>
      </c>
      <c r="F37" s="42">
        <f>SUM(F24:F36)</f>
        <v>698</v>
      </c>
      <c r="G37" s="42">
        <f>SUM(G24:G36)</f>
        <v>623</v>
      </c>
      <c r="H37" s="42">
        <f>SUM(H24:H36)</f>
        <v>24774</v>
      </c>
    </row>
    <row r="38" spans="1:8">
      <c r="A38" s="4"/>
      <c r="B38" s="35"/>
      <c r="C38" s="35"/>
      <c r="D38" s="36">
        <v>13</v>
      </c>
      <c r="E38" s="40">
        <f>SUM('TST:TRT24'!E38)</f>
        <v>83</v>
      </c>
      <c r="F38" s="40">
        <f>SUM('TST:TRT24'!F38)</f>
        <v>0</v>
      </c>
      <c r="G38" s="40">
        <f>SUM('TST:TRT24'!G38)</f>
        <v>0</v>
      </c>
      <c r="H38" s="40">
        <f t="shared" ref="H38:H50" si="2">E38+F38+G38</f>
        <v>83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4</v>
      </c>
      <c r="F39" s="40">
        <f>SUM('TST:TRT24'!F39)</f>
        <v>0</v>
      </c>
      <c r="G39" s="40">
        <f>SUM('TST:TRT24'!G39)</f>
        <v>0</v>
      </c>
      <c r="H39" s="40">
        <f t="shared" si="2"/>
        <v>4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1</v>
      </c>
      <c r="F40" s="40">
        <f>SUM('TST:TRT24'!F40)</f>
        <v>0</v>
      </c>
      <c r="G40" s="40">
        <f>SUM('TST:TRT24'!G40)</f>
        <v>0</v>
      </c>
      <c r="H40" s="40">
        <f t="shared" si="2"/>
        <v>1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2</v>
      </c>
      <c r="F41" s="40">
        <f>SUM('TST:TRT24'!F41)</f>
        <v>0</v>
      </c>
      <c r="G41" s="40">
        <f>SUM('TST:TRT24'!G41)</f>
        <v>0</v>
      </c>
      <c r="H41" s="40">
        <f t="shared" si="2"/>
        <v>2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193" t="s">
        <v>16</v>
      </c>
      <c r="C51" s="193"/>
      <c r="D51" s="193"/>
      <c r="E51" s="43">
        <f>SUM(E38:E50)</f>
        <v>90</v>
      </c>
      <c r="F51" s="43">
        <f>SUM(F38:F50)</f>
        <v>0</v>
      </c>
      <c r="G51" s="43">
        <f>SUM(G38:G50)</f>
        <v>0</v>
      </c>
      <c r="H51" s="43">
        <f>SUM(H38:H50)</f>
        <v>90</v>
      </c>
    </row>
    <row r="52" spans="1:8" ht="19.5" customHeight="1">
      <c r="B52" s="186" t="s">
        <v>17</v>
      </c>
      <c r="C52" s="186"/>
      <c r="D52" s="186"/>
      <c r="E52" s="44">
        <f>+E23+E37+E51</f>
        <v>38598</v>
      </c>
      <c r="F52" s="44">
        <f>+F23+F37+F51</f>
        <v>1302</v>
      </c>
      <c r="G52" s="44">
        <f>+G23+G37+G51</f>
        <v>1185</v>
      </c>
      <c r="H52" s="44">
        <f>+H23+H37+H51</f>
        <v>41085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O24" sqref="O2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13" t="s">
        <v>45</v>
      </c>
      <c r="D2" s="213"/>
      <c r="E2" s="213"/>
      <c r="F2" s="213"/>
      <c r="G2" s="213"/>
      <c r="H2" s="47"/>
    </row>
    <row r="3" spans="1:8">
      <c r="B3" s="46" t="s">
        <v>23</v>
      </c>
      <c r="C3" s="214" t="s">
        <v>46</v>
      </c>
      <c r="D3" s="214"/>
      <c r="E3" s="214"/>
      <c r="F3" s="214"/>
      <c r="G3" s="214"/>
      <c r="H3" s="47"/>
    </row>
    <row r="4" spans="1:8">
      <c r="B4" s="47" t="s">
        <v>25</v>
      </c>
      <c r="C4" s="47"/>
      <c r="D4" s="89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16" t="s">
        <v>30</v>
      </c>
      <c r="C8" s="216"/>
      <c r="D8" s="216"/>
      <c r="E8" s="216" t="s">
        <v>18</v>
      </c>
      <c r="F8" s="216"/>
      <c r="G8" s="216"/>
      <c r="H8" s="216"/>
    </row>
    <row r="9" spans="1:8" ht="24">
      <c r="B9" s="216"/>
      <c r="C9" s="216"/>
      <c r="D9" s="216"/>
      <c r="E9" s="76" t="s">
        <v>19</v>
      </c>
      <c r="F9" s="76" t="s">
        <v>26</v>
      </c>
      <c r="G9" s="76" t="s">
        <v>20</v>
      </c>
      <c r="H9" s="76" t="s">
        <v>13</v>
      </c>
    </row>
    <row r="10" spans="1:8">
      <c r="A10" s="15"/>
      <c r="B10" s="77"/>
      <c r="C10" s="78"/>
      <c r="D10" s="79">
        <v>13</v>
      </c>
      <c r="E10" s="112">
        <v>161</v>
      </c>
      <c r="F10" s="112">
        <v>4</v>
      </c>
      <c r="G10" s="112">
        <v>5</v>
      </c>
      <c r="H10" s="111">
        <v>170</v>
      </c>
    </row>
    <row r="11" spans="1:8">
      <c r="A11" s="15"/>
      <c r="B11" s="80" t="s">
        <v>1</v>
      </c>
      <c r="C11" s="78" t="s">
        <v>0</v>
      </c>
      <c r="D11" s="79">
        <v>12</v>
      </c>
      <c r="E11" s="110">
        <v>15</v>
      </c>
      <c r="F11" s="110">
        <v>0</v>
      </c>
      <c r="G11" s="110">
        <v>2</v>
      </c>
      <c r="H11" s="111">
        <v>17</v>
      </c>
    </row>
    <row r="12" spans="1:8">
      <c r="A12" s="15"/>
      <c r="B12" s="80" t="s">
        <v>2</v>
      </c>
      <c r="C12" s="78"/>
      <c r="D12" s="79">
        <v>11</v>
      </c>
      <c r="E12" s="110">
        <v>11</v>
      </c>
      <c r="F12" s="110">
        <v>0</v>
      </c>
      <c r="G12" s="110">
        <v>0</v>
      </c>
      <c r="H12" s="111">
        <v>11</v>
      </c>
    </row>
    <row r="13" spans="1:8">
      <c r="A13" s="15"/>
      <c r="B13" s="80" t="s">
        <v>1</v>
      </c>
      <c r="C13" s="81"/>
      <c r="D13" s="79">
        <v>10</v>
      </c>
      <c r="E13" s="110">
        <v>4</v>
      </c>
      <c r="F13" s="110">
        <v>0</v>
      </c>
      <c r="G13" s="110">
        <v>0</v>
      </c>
      <c r="H13" s="111">
        <v>4</v>
      </c>
    </row>
    <row r="14" spans="1:8">
      <c r="A14" s="15"/>
      <c r="B14" s="80" t="s">
        <v>3</v>
      </c>
      <c r="C14" s="78"/>
      <c r="D14" s="79">
        <v>9</v>
      </c>
      <c r="E14" s="110">
        <v>3</v>
      </c>
      <c r="F14" s="110">
        <v>0</v>
      </c>
      <c r="G14" s="110">
        <v>0</v>
      </c>
      <c r="H14" s="111">
        <v>3</v>
      </c>
    </row>
    <row r="15" spans="1:8">
      <c r="A15" s="15"/>
      <c r="B15" s="80" t="s">
        <v>4</v>
      </c>
      <c r="C15" s="78" t="s">
        <v>5</v>
      </c>
      <c r="D15" s="79">
        <v>8</v>
      </c>
      <c r="E15" s="110">
        <v>9</v>
      </c>
      <c r="F15" s="110">
        <v>1</v>
      </c>
      <c r="G15" s="110">
        <v>1</v>
      </c>
      <c r="H15" s="111">
        <v>11</v>
      </c>
    </row>
    <row r="16" spans="1:8">
      <c r="A16" s="15"/>
      <c r="B16" s="80" t="s">
        <v>6</v>
      </c>
      <c r="C16" s="78"/>
      <c r="D16" s="79">
        <v>7</v>
      </c>
      <c r="E16" s="110">
        <v>31</v>
      </c>
      <c r="F16" s="110">
        <v>1</v>
      </c>
      <c r="G16" s="110">
        <v>1</v>
      </c>
      <c r="H16" s="111">
        <v>33</v>
      </c>
    </row>
    <row r="17" spans="1:8">
      <c r="A17" s="15"/>
      <c r="B17" s="80" t="s">
        <v>7</v>
      </c>
      <c r="C17" s="78"/>
      <c r="D17" s="79">
        <v>6</v>
      </c>
      <c r="E17" s="110">
        <v>2</v>
      </c>
      <c r="F17" s="110">
        <v>0</v>
      </c>
      <c r="G17" s="110">
        <v>0</v>
      </c>
      <c r="H17" s="111">
        <v>2</v>
      </c>
    </row>
    <row r="18" spans="1:8">
      <c r="A18" s="15"/>
      <c r="B18" s="80" t="s">
        <v>1</v>
      </c>
      <c r="C18" s="81"/>
      <c r="D18" s="79">
        <v>5</v>
      </c>
      <c r="E18" s="110">
        <v>62</v>
      </c>
      <c r="F18" s="110">
        <v>2</v>
      </c>
      <c r="G18" s="110">
        <v>4</v>
      </c>
      <c r="H18" s="111">
        <v>68</v>
      </c>
    </row>
    <row r="19" spans="1:8">
      <c r="A19" s="15"/>
      <c r="B19" s="80"/>
      <c r="C19" s="78"/>
      <c r="D19" s="79">
        <v>4</v>
      </c>
      <c r="E19" s="110">
        <v>27</v>
      </c>
      <c r="F19" s="110">
        <v>2</v>
      </c>
      <c r="G19" s="110">
        <v>0</v>
      </c>
      <c r="H19" s="111">
        <v>29</v>
      </c>
    </row>
    <row r="20" spans="1:8">
      <c r="A20" s="15"/>
      <c r="B20" s="80"/>
      <c r="C20" s="78" t="s">
        <v>1</v>
      </c>
      <c r="D20" s="79">
        <v>3</v>
      </c>
      <c r="E20" s="110">
        <v>48</v>
      </c>
      <c r="F20" s="110">
        <v>3</v>
      </c>
      <c r="G20" s="110">
        <v>3</v>
      </c>
      <c r="H20" s="111">
        <v>54</v>
      </c>
    </row>
    <row r="21" spans="1:8">
      <c r="A21" s="15"/>
      <c r="B21" s="80"/>
      <c r="C21" s="78"/>
      <c r="D21" s="79">
        <v>2</v>
      </c>
      <c r="E21" s="110">
        <v>47</v>
      </c>
      <c r="F21" s="110">
        <v>3</v>
      </c>
      <c r="G21" s="110">
        <v>1</v>
      </c>
      <c r="H21" s="111">
        <v>51</v>
      </c>
    </row>
    <row r="22" spans="1:8">
      <c r="A22" s="15"/>
      <c r="B22" s="82"/>
      <c r="C22" s="83"/>
      <c r="D22" s="77">
        <v>1</v>
      </c>
      <c r="E22" s="110">
        <v>30</v>
      </c>
      <c r="F22" s="110">
        <v>0</v>
      </c>
      <c r="G22" s="110">
        <v>1</v>
      </c>
      <c r="H22" s="111">
        <v>31</v>
      </c>
    </row>
    <row r="23" spans="1:8" ht="12.75" customHeight="1">
      <c r="A23" s="15"/>
      <c r="B23" s="217" t="s">
        <v>14</v>
      </c>
      <c r="C23" s="218"/>
      <c r="D23" s="219"/>
      <c r="E23" s="111">
        <v>450</v>
      </c>
      <c r="F23" s="111">
        <v>16</v>
      </c>
      <c r="G23" s="111">
        <v>18</v>
      </c>
      <c r="H23" s="111">
        <v>484</v>
      </c>
    </row>
    <row r="24" spans="1:8">
      <c r="A24" s="15"/>
      <c r="B24" s="77"/>
      <c r="C24" s="84"/>
      <c r="D24" s="79">
        <v>13</v>
      </c>
      <c r="E24" s="110">
        <v>438</v>
      </c>
      <c r="F24" s="110">
        <v>2</v>
      </c>
      <c r="G24" s="110">
        <v>21</v>
      </c>
      <c r="H24" s="111">
        <v>461</v>
      </c>
    </row>
    <row r="25" spans="1:8">
      <c r="A25" s="15"/>
      <c r="B25" s="80"/>
      <c r="C25" s="85" t="s">
        <v>0</v>
      </c>
      <c r="D25" s="79">
        <v>12</v>
      </c>
      <c r="E25" s="110">
        <v>31</v>
      </c>
      <c r="F25" s="110">
        <v>2</v>
      </c>
      <c r="G25" s="110">
        <v>3</v>
      </c>
      <c r="H25" s="111">
        <v>36</v>
      </c>
    </row>
    <row r="26" spans="1:8">
      <c r="A26" s="15"/>
      <c r="B26" s="80" t="s">
        <v>7</v>
      </c>
      <c r="C26" s="85"/>
      <c r="D26" s="79">
        <v>11</v>
      </c>
      <c r="E26" s="110">
        <v>18</v>
      </c>
      <c r="F26" s="110">
        <v>0</v>
      </c>
      <c r="G26" s="110">
        <v>1</v>
      </c>
      <c r="H26" s="111">
        <v>19</v>
      </c>
    </row>
    <row r="27" spans="1:8">
      <c r="A27" s="15"/>
      <c r="B27" s="80" t="s">
        <v>8</v>
      </c>
      <c r="C27" s="84"/>
      <c r="D27" s="79">
        <v>10</v>
      </c>
      <c r="E27" s="110">
        <v>11</v>
      </c>
      <c r="F27" s="110">
        <v>0</v>
      </c>
      <c r="G27" s="110">
        <v>1</v>
      </c>
      <c r="H27" s="111">
        <v>12</v>
      </c>
    </row>
    <row r="28" spans="1:8">
      <c r="A28" s="15"/>
      <c r="B28" s="80" t="s">
        <v>0</v>
      </c>
      <c r="C28" s="85"/>
      <c r="D28" s="79">
        <v>9</v>
      </c>
      <c r="E28" s="110">
        <v>5</v>
      </c>
      <c r="F28" s="110">
        <v>0</v>
      </c>
      <c r="G28" s="110">
        <v>0</v>
      </c>
      <c r="H28" s="111">
        <v>5</v>
      </c>
    </row>
    <row r="29" spans="1:8">
      <c r="A29" s="15"/>
      <c r="B29" s="80" t="s">
        <v>2</v>
      </c>
      <c r="C29" s="85" t="s">
        <v>5</v>
      </c>
      <c r="D29" s="79">
        <v>8</v>
      </c>
      <c r="E29" s="110">
        <v>11</v>
      </c>
      <c r="F29" s="110">
        <v>0</v>
      </c>
      <c r="G29" s="110">
        <v>0</v>
      </c>
      <c r="H29" s="111">
        <v>11</v>
      </c>
    </row>
    <row r="30" spans="1:8">
      <c r="A30" s="15"/>
      <c r="B30" s="80" t="s">
        <v>4</v>
      </c>
      <c r="C30" s="85"/>
      <c r="D30" s="79">
        <v>7</v>
      </c>
      <c r="E30" s="110">
        <v>24</v>
      </c>
      <c r="F30" s="110">
        <v>1</v>
      </c>
      <c r="G30" s="110">
        <v>3</v>
      </c>
      <c r="H30" s="111">
        <v>28</v>
      </c>
    </row>
    <row r="31" spans="1:8">
      <c r="A31" s="15"/>
      <c r="B31" s="80" t="s">
        <v>0</v>
      </c>
      <c r="C31" s="85"/>
      <c r="D31" s="79">
        <v>6</v>
      </c>
      <c r="E31" s="110">
        <v>6</v>
      </c>
      <c r="F31" s="110">
        <v>1</v>
      </c>
      <c r="G31" s="110">
        <v>0</v>
      </c>
      <c r="H31" s="111">
        <v>7</v>
      </c>
    </row>
    <row r="32" spans="1:8">
      <c r="A32" s="15"/>
      <c r="B32" s="80" t="s">
        <v>9</v>
      </c>
      <c r="C32" s="84"/>
      <c r="D32" s="79">
        <v>5</v>
      </c>
      <c r="E32" s="110">
        <v>49</v>
      </c>
      <c r="F32" s="110">
        <v>2</v>
      </c>
      <c r="G32" s="110">
        <v>1</v>
      </c>
      <c r="H32" s="111">
        <v>52</v>
      </c>
    </row>
    <row r="33" spans="1:8">
      <c r="A33" s="15"/>
      <c r="B33" s="80"/>
      <c r="C33" s="85"/>
      <c r="D33" s="79">
        <v>4</v>
      </c>
      <c r="E33" s="110">
        <v>25</v>
      </c>
      <c r="F33" s="110">
        <v>2</v>
      </c>
      <c r="G33" s="110">
        <v>3</v>
      </c>
      <c r="H33" s="111">
        <v>30</v>
      </c>
    </row>
    <row r="34" spans="1:8">
      <c r="A34" s="15"/>
      <c r="B34" s="80"/>
      <c r="C34" s="85" t="s">
        <v>1</v>
      </c>
      <c r="D34" s="79">
        <v>3</v>
      </c>
      <c r="E34" s="110">
        <v>51</v>
      </c>
      <c r="F34" s="110">
        <v>3</v>
      </c>
      <c r="G34" s="110">
        <v>3</v>
      </c>
      <c r="H34" s="111">
        <v>57</v>
      </c>
    </row>
    <row r="35" spans="1:8">
      <c r="A35" s="15"/>
      <c r="B35" s="80"/>
      <c r="C35" s="85"/>
      <c r="D35" s="79">
        <v>2</v>
      </c>
      <c r="E35" s="110">
        <v>47</v>
      </c>
      <c r="F35" s="110">
        <v>1</v>
      </c>
      <c r="G35" s="110">
        <v>4</v>
      </c>
      <c r="H35" s="111">
        <v>52</v>
      </c>
    </row>
    <row r="36" spans="1:8">
      <c r="A36" s="15"/>
      <c r="B36" s="82"/>
      <c r="C36" s="86"/>
      <c r="D36" s="77">
        <v>1</v>
      </c>
      <c r="E36" s="110">
        <v>30</v>
      </c>
      <c r="F36" s="110">
        <v>0</v>
      </c>
      <c r="G36" s="110">
        <v>2</v>
      </c>
      <c r="H36" s="111">
        <v>32</v>
      </c>
    </row>
    <row r="37" spans="1:8" ht="12.75" customHeight="1">
      <c r="A37" s="15"/>
      <c r="B37" s="217" t="s">
        <v>15</v>
      </c>
      <c r="C37" s="218"/>
      <c r="D37" s="219"/>
      <c r="E37" s="111">
        <v>746</v>
      </c>
      <c r="F37" s="111">
        <v>14</v>
      </c>
      <c r="G37" s="111">
        <v>42</v>
      </c>
      <c r="H37" s="111">
        <v>802</v>
      </c>
    </row>
    <row r="38" spans="1:8">
      <c r="A38" s="15"/>
      <c r="B38" s="77"/>
      <c r="C38" s="77"/>
      <c r="D38" s="79">
        <v>13</v>
      </c>
      <c r="E38" s="110">
        <v>1</v>
      </c>
      <c r="F38" s="110">
        <v>0</v>
      </c>
      <c r="G38" s="110">
        <v>0</v>
      </c>
      <c r="H38" s="111">
        <v>1</v>
      </c>
    </row>
    <row r="39" spans="1:8">
      <c r="A39" s="15"/>
      <c r="B39" s="80" t="s">
        <v>1</v>
      </c>
      <c r="C39" s="85" t="s">
        <v>0</v>
      </c>
      <c r="D39" s="79">
        <v>12</v>
      </c>
      <c r="E39" s="110">
        <v>0</v>
      </c>
      <c r="F39" s="110">
        <v>0</v>
      </c>
      <c r="G39" s="110">
        <v>0</v>
      </c>
      <c r="H39" s="111">
        <v>0</v>
      </c>
    </row>
    <row r="40" spans="1:8">
      <c r="A40" s="15"/>
      <c r="B40" s="80" t="s">
        <v>10</v>
      </c>
      <c r="C40" s="82"/>
      <c r="D40" s="79">
        <v>11</v>
      </c>
      <c r="E40" s="110">
        <v>0</v>
      </c>
      <c r="F40" s="110">
        <v>0</v>
      </c>
      <c r="G40" s="110">
        <v>0</v>
      </c>
      <c r="H40" s="111">
        <v>0</v>
      </c>
    </row>
    <row r="41" spans="1:8">
      <c r="A41" s="15"/>
      <c r="B41" s="80" t="s">
        <v>11</v>
      </c>
      <c r="C41" s="85"/>
      <c r="D41" s="79">
        <v>10</v>
      </c>
      <c r="E41" s="110">
        <v>1</v>
      </c>
      <c r="F41" s="110">
        <v>0</v>
      </c>
      <c r="G41" s="110">
        <v>0</v>
      </c>
      <c r="H41" s="111">
        <v>1</v>
      </c>
    </row>
    <row r="42" spans="1:8">
      <c r="A42" s="15"/>
      <c r="B42" s="80" t="s">
        <v>4</v>
      </c>
      <c r="C42" s="85"/>
      <c r="D42" s="79">
        <v>9</v>
      </c>
      <c r="E42" s="110">
        <v>0</v>
      </c>
      <c r="F42" s="110">
        <v>0</v>
      </c>
      <c r="G42" s="110">
        <v>0</v>
      </c>
      <c r="H42" s="111">
        <v>0</v>
      </c>
    </row>
    <row r="43" spans="1:8">
      <c r="A43" s="15"/>
      <c r="B43" s="80" t="s">
        <v>3</v>
      </c>
      <c r="C43" s="85" t="s">
        <v>5</v>
      </c>
      <c r="D43" s="79">
        <v>8</v>
      </c>
      <c r="E43" s="110">
        <v>0</v>
      </c>
      <c r="F43" s="110">
        <v>0</v>
      </c>
      <c r="G43" s="110">
        <v>0</v>
      </c>
      <c r="H43" s="111">
        <v>0</v>
      </c>
    </row>
    <row r="44" spans="1:8">
      <c r="A44" s="15"/>
      <c r="B44" s="80" t="s">
        <v>4</v>
      </c>
      <c r="C44" s="85"/>
      <c r="D44" s="79">
        <v>7</v>
      </c>
      <c r="E44" s="110">
        <v>0</v>
      </c>
      <c r="F44" s="110">
        <v>0</v>
      </c>
      <c r="G44" s="110">
        <v>0</v>
      </c>
      <c r="H44" s="111">
        <v>0</v>
      </c>
    </row>
    <row r="45" spans="1:8">
      <c r="A45" s="15"/>
      <c r="B45" s="80" t="s">
        <v>1</v>
      </c>
      <c r="C45" s="85"/>
      <c r="D45" s="79">
        <v>6</v>
      </c>
      <c r="E45" s="110">
        <v>0</v>
      </c>
      <c r="F45" s="110">
        <v>0</v>
      </c>
      <c r="G45" s="110">
        <v>0</v>
      </c>
      <c r="H45" s="111">
        <v>0</v>
      </c>
    </row>
    <row r="46" spans="1:8">
      <c r="A46" s="15"/>
      <c r="B46" s="80" t="s">
        <v>12</v>
      </c>
      <c r="C46" s="77"/>
      <c r="D46" s="79">
        <v>5</v>
      </c>
      <c r="E46" s="110">
        <v>0</v>
      </c>
      <c r="F46" s="110">
        <v>0</v>
      </c>
      <c r="G46" s="110">
        <v>0</v>
      </c>
      <c r="H46" s="111">
        <v>0</v>
      </c>
    </row>
    <row r="47" spans="1:8">
      <c r="A47" s="15"/>
      <c r="B47" s="80"/>
      <c r="C47" s="85"/>
      <c r="D47" s="79">
        <v>4</v>
      </c>
      <c r="E47" s="110">
        <v>0</v>
      </c>
      <c r="F47" s="110">
        <v>0</v>
      </c>
      <c r="G47" s="110">
        <v>0</v>
      </c>
      <c r="H47" s="111">
        <v>0</v>
      </c>
    </row>
    <row r="48" spans="1:8">
      <c r="A48" s="15"/>
      <c r="B48" s="80"/>
      <c r="C48" s="85" t="s">
        <v>1</v>
      </c>
      <c r="D48" s="79">
        <v>3</v>
      </c>
      <c r="E48" s="110">
        <v>0</v>
      </c>
      <c r="F48" s="110">
        <v>0</v>
      </c>
      <c r="G48" s="110">
        <v>0</v>
      </c>
      <c r="H48" s="111">
        <v>0</v>
      </c>
    </row>
    <row r="49" spans="1:8">
      <c r="A49" s="15"/>
      <c r="B49" s="80"/>
      <c r="C49" s="85"/>
      <c r="D49" s="79">
        <v>2</v>
      </c>
      <c r="E49" s="110">
        <v>0</v>
      </c>
      <c r="F49" s="110">
        <v>0</v>
      </c>
      <c r="G49" s="110">
        <v>0</v>
      </c>
      <c r="H49" s="111">
        <v>0</v>
      </c>
    </row>
    <row r="50" spans="1:8">
      <c r="A50" s="15"/>
      <c r="B50" s="82"/>
      <c r="C50" s="85"/>
      <c r="D50" s="77">
        <v>1</v>
      </c>
      <c r="E50" s="110">
        <v>0</v>
      </c>
      <c r="F50" s="110">
        <v>0</v>
      </c>
      <c r="G50" s="110">
        <v>0</v>
      </c>
      <c r="H50" s="111">
        <v>0</v>
      </c>
    </row>
    <row r="51" spans="1:8" ht="12.75" customHeight="1">
      <c r="B51" s="220" t="s">
        <v>16</v>
      </c>
      <c r="C51" s="220"/>
      <c r="D51" s="220"/>
      <c r="E51" s="111">
        <v>2</v>
      </c>
      <c r="F51" s="111">
        <v>0</v>
      </c>
      <c r="G51" s="111">
        <v>0</v>
      </c>
      <c r="H51" s="111">
        <v>2</v>
      </c>
    </row>
    <row r="52" spans="1:8" ht="12.75" customHeight="1">
      <c r="B52" s="215" t="s">
        <v>17</v>
      </c>
      <c r="C52" s="215"/>
      <c r="D52" s="215"/>
      <c r="E52" s="109">
        <v>1198</v>
      </c>
      <c r="F52" s="109">
        <v>30</v>
      </c>
      <c r="G52" s="109">
        <v>60</v>
      </c>
      <c r="H52" s="109">
        <v>1288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K32" sqref="K3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47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48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25">
        <v>357</v>
      </c>
      <c r="F10" s="125">
        <v>19</v>
      </c>
      <c r="G10" s="125">
        <v>1</v>
      </c>
      <c r="H10" s="127">
        <v>377</v>
      </c>
    </row>
    <row r="11" spans="1:8">
      <c r="A11" s="15"/>
      <c r="B11" s="16" t="s">
        <v>1</v>
      </c>
      <c r="C11" s="9" t="s">
        <v>0</v>
      </c>
      <c r="D11" s="53">
        <v>12</v>
      </c>
      <c r="E11" s="125">
        <v>40</v>
      </c>
      <c r="F11" s="125">
        <v>2</v>
      </c>
      <c r="G11" s="125">
        <v>0</v>
      </c>
      <c r="H11" s="127">
        <v>42</v>
      </c>
    </row>
    <row r="12" spans="1:8">
      <c r="A12" s="15"/>
      <c r="B12" s="16" t="s">
        <v>2</v>
      </c>
      <c r="C12" s="9"/>
      <c r="D12" s="53">
        <v>11</v>
      </c>
      <c r="E12" s="125">
        <v>8</v>
      </c>
      <c r="F12" s="125">
        <v>1</v>
      </c>
      <c r="G12" s="125">
        <v>0</v>
      </c>
      <c r="H12" s="127">
        <v>9</v>
      </c>
    </row>
    <row r="13" spans="1:8">
      <c r="A13" s="15"/>
      <c r="B13" s="16" t="s">
        <v>1</v>
      </c>
      <c r="C13" s="51"/>
      <c r="D13" s="53">
        <v>10</v>
      </c>
      <c r="E13" s="125">
        <v>16</v>
      </c>
      <c r="F13" s="125">
        <v>2</v>
      </c>
      <c r="G13" s="125">
        <v>0</v>
      </c>
      <c r="H13" s="127">
        <v>18</v>
      </c>
    </row>
    <row r="14" spans="1:8">
      <c r="A14" s="15"/>
      <c r="B14" s="16" t="s">
        <v>3</v>
      </c>
      <c r="C14" s="9"/>
      <c r="D14" s="53">
        <v>9</v>
      </c>
      <c r="E14" s="125">
        <v>89</v>
      </c>
      <c r="F14" s="125">
        <v>14</v>
      </c>
      <c r="G14" s="125">
        <v>0</v>
      </c>
      <c r="H14" s="127">
        <v>103</v>
      </c>
    </row>
    <row r="15" spans="1:8">
      <c r="A15" s="15"/>
      <c r="B15" s="16" t="s">
        <v>4</v>
      </c>
      <c r="C15" s="9" t="s">
        <v>5</v>
      </c>
      <c r="D15" s="53">
        <v>8</v>
      </c>
      <c r="E15" s="125">
        <v>71</v>
      </c>
      <c r="F15" s="125">
        <v>4</v>
      </c>
      <c r="G15" s="125">
        <v>0</v>
      </c>
      <c r="H15" s="127">
        <v>75</v>
      </c>
    </row>
    <row r="16" spans="1:8">
      <c r="A16" s="15"/>
      <c r="B16" s="16" t="s">
        <v>6</v>
      </c>
      <c r="C16" s="9"/>
      <c r="D16" s="53">
        <v>7</v>
      </c>
      <c r="E16" s="125">
        <v>36</v>
      </c>
      <c r="F16" s="125">
        <v>3</v>
      </c>
      <c r="G16" s="125">
        <v>0</v>
      </c>
      <c r="H16" s="127">
        <v>39</v>
      </c>
    </row>
    <row r="17" spans="1:8">
      <c r="A17" s="15"/>
      <c r="B17" s="16" t="s">
        <v>7</v>
      </c>
      <c r="C17" s="9"/>
      <c r="D17" s="53">
        <v>6</v>
      </c>
      <c r="E17" s="125">
        <v>43</v>
      </c>
      <c r="F17" s="125">
        <v>2</v>
      </c>
      <c r="G17" s="125">
        <v>0</v>
      </c>
      <c r="H17" s="127">
        <v>45</v>
      </c>
    </row>
    <row r="18" spans="1:8">
      <c r="A18" s="15"/>
      <c r="B18" s="16" t="s">
        <v>1</v>
      </c>
      <c r="C18" s="51"/>
      <c r="D18" s="53">
        <v>5</v>
      </c>
      <c r="E18" s="125">
        <v>66</v>
      </c>
      <c r="F18" s="125">
        <v>10</v>
      </c>
      <c r="G18" s="125">
        <v>0</v>
      </c>
      <c r="H18" s="127">
        <v>76</v>
      </c>
    </row>
    <row r="19" spans="1:8">
      <c r="A19" s="15"/>
      <c r="B19" s="16"/>
      <c r="C19" s="9"/>
      <c r="D19" s="53">
        <v>4</v>
      </c>
      <c r="E19" s="125">
        <v>82</v>
      </c>
      <c r="F19" s="125">
        <v>6</v>
      </c>
      <c r="G19" s="125">
        <v>0</v>
      </c>
      <c r="H19" s="127">
        <v>88</v>
      </c>
    </row>
    <row r="20" spans="1:8">
      <c r="A20" s="15"/>
      <c r="B20" s="16"/>
      <c r="C20" s="9" t="s">
        <v>1</v>
      </c>
      <c r="D20" s="53">
        <v>3</v>
      </c>
      <c r="E20" s="125">
        <v>17</v>
      </c>
      <c r="F20" s="125">
        <v>3</v>
      </c>
      <c r="G20" s="125">
        <v>1</v>
      </c>
      <c r="H20" s="127">
        <v>21</v>
      </c>
    </row>
    <row r="21" spans="1:8">
      <c r="A21" s="15"/>
      <c r="B21" s="16"/>
      <c r="C21" s="9"/>
      <c r="D21" s="53">
        <v>2</v>
      </c>
      <c r="E21" s="125">
        <v>37</v>
      </c>
      <c r="F21" s="125">
        <v>1</v>
      </c>
      <c r="G21" s="125">
        <v>0</v>
      </c>
      <c r="H21" s="127">
        <v>38</v>
      </c>
    </row>
    <row r="22" spans="1:8">
      <c r="A22" s="15"/>
      <c r="B22" s="10"/>
      <c r="C22" s="17"/>
      <c r="D22" s="49">
        <v>1</v>
      </c>
      <c r="E22" s="125">
        <v>12</v>
      </c>
      <c r="F22" s="125">
        <v>0</v>
      </c>
      <c r="G22" s="125">
        <v>0</v>
      </c>
      <c r="H22" s="127">
        <v>12</v>
      </c>
    </row>
    <row r="23" spans="1:8" ht="12.75" customHeight="1">
      <c r="A23" s="15"/>
      <c r="B23" s="198" t="s">
        <v>14</v>
      </c>
      <c r="C23" s="199"/>
      <c r="D23" s="200"/>
      <c r="E23" s="127">
        <v>874</v>
      </c>
      <c r="F23" s="127">
        <v>67</v>
      </c>
      <c r="G23" s="127">
        <v>2</v>
      </c>
      <c r="H23" s="127">
        <v>943</v>
      </c>
    </row>
    <row r="24" spans="1:8">
      <c r="A24" s="15"/>
      <c r="B24" s="49"/>
      <c r="C24" s="52"/>
      <c r="D24" s="53">
        <v>13</v>
      </c>
      <c r="E24" s="125">
        <v>786</v>
      </c>
      <c r="F24" s="125">
        <v>23</v>
      </c>
      <c r="G24" s="125">
        <v>2</v>
      </c>
      <c r="H24" s="127">
        <v>811</v>
      </c>
    </row>
    <row r="25" spans="1:8">
      <c r="A25" s="15"/>
      <c r="B25" s="16"/>
      <c r="C25" s="11" t="s">
        <v>0</v>
      </c>
      <c r="D25" s="53">
        <v>12</v>
      </c>
      <c r="E25" s="125">
        <v>78</v>
      </c>
      <c r="F25" s="125">
        <v>4</v>
      </c>
      <c r="G25" s="125">
        <v>0</v>
      </c>
      <c r="H25" s="127">
        <v>82</v>
      </c>
    </row>
    <row r="26" spans="1:8">
      <c r="A26" s="15"/>
      <c r="B26" s="16" t="s">
        <v>7</v>
      </c>
      <c r="C26" s="11"/>
      <c r="D26" s="53">
        <v>11</v>
      </c>
      <c r="E26" s="125">
        <v>7</v>
      </c>
      <c r="F26" s="125">
        <v>0</v>
      </c>
      <c r="G26" s="125">
        <v>1</v>
      </c>
      <c r="H26" s="127">
        <v>8</v>
      </c>
    </row>
    <row r="27" spans="1:8">
      <c r="A27" s="15"/>
      <c r="B27" s="16" t="s">
        <v>8</v>
      </c>
      <c r="C27" s="52"/>
      <c r="D27" s="53">
        <v>10</v>
      </c>
      <c r="E27" s="125">
        <v>44</v>
      </c>
      <c r="F27" s="125">
        <v>2</v>
      </c>
      <c r="G27" s="125">
        <v>0</v>
      </c>
      <c r="H27" s="127">
        <v>46</v>
      </c>
    </row>
    <row r="28" spans="1:8">
      <c r="A28" s="15"/>
      <c r="B28" s="16" t="s">
        <v>0</v>
      </c>
      <c r="C28" s="11"/>
      <c r="D28" s="53">
        <v>9</v>
      </c>
      <c r="E28" s="125">
        <v>98</v>
      </c>
      <c r="F28" s="125">
        <v>4</v>
      </c>
      <c r="G28" s="125">
        <v>0</v>
      </c>
      <c r="H28" s="127">
        <v>102</v>
      </c>
    </row>
    <row r="29" spans="1:8">
      <c r="A29" s="15"/>
      <c r="B29" s="16" t="s">
        <v>2</v>
      </c>
      <c r="C29" s="11" t="s">
        <v>5</v>
      </c>
      <c r="D29" s="53">
        <v>8</v>
      </c>
      <c r="E29" s="125">
        <v>37</v>
      </c>
      <c r="F29" s="125">
        <v>0</v>
      </c>
      <c r="G29" s="125">
        <v>0</v>
      </c>
      <c r="H29" s="127">
        <v>37</v>
      </c>
    </row>
    <row r="30" spans="1:8">
      <c r="A30" s="15"/>
      <c r="B30" s="16" t="s">
        <v>4</v>
      </c>
      <c r="C30" s="11"/>
      <c r="D30" s="53">
        <v>7</v>
      </c>
      <c r="E30" s="125">
        <v>32</v>
      </c>
      <c r="F30" s="125">
        <v>2</v>
      </c>
      <c r="G30" s="125">
        <v>0</v>
      </c>
      <c r="H30" s="127">
        <v>34</v>
      </c>
    </row>
    <row r="31" spans="1:8">
      <c r="A31" s="15"/>
      <c r="B31" s="16" t="s">
        <v>0</v>
      </c>
      <c r="C31" s="11"/>
      <c r="D31" s="53">
        <v>6</v>
      </c>
      <c r="E31" s="125">
        <v>41</v>
      </c>
      <c r="F31" s="125">
        <v>2</v>
      </c>
      <c r="G31" s="125">
        <v>0</v>
      </c>
      <c r="H31" s="127">
        <v>43</v>
      </c>
    </row>
    <row r="32" spans="1:8">
      <c r="A32" s="15"/>
      <c r="B32" s="16" t="s">
        <v>9</v>
      </c>
      <c r="C32" s="52"/>
      <c r="D32" s="53">
        <v>5</v>
      </c>
      <c r="E32" s="125">
        <v>56</v>
      </c>
      <c r="F32" s="125">
        <v>4</v>
      </c>
      <c r="G32" s="125">
        <v>0</v>
      </c>
      <c r="H32" s="127">
        <v>60</v>
      </c>
    </row>
    <row r="33" spans="1:8">
      <c r="A33" s="15"/>
      <c r="B33" s="16"/>
      <c r="C33" s="11"/>
      <c r="D33" s="53">
        <v>4</v>
      </c>
      <c r="E33" s="125">
        <v>64</v>
      </c>
      <c r="F33" s="125">
        <v>6</v>
      </c>
      <c r="G33" s="125">
        <v>0</v>
      </c>
      <c r="H33" s="127">
        <v>70</v>
      </c>
    </row>
    <row r="34" spans="1:8">
      <c r="A34" s="15"/>
      <c r="B34" s="16"/>
      <c r="C34" s="11" t="s">
        <v>1</v>
      </c>
      <c r="D34" s="53">
        <v>3</v>
      </c>
      <c r="E34" s="125">
        <v>32</v>
      </c>
      <c r="F34" s="125">
        <v>6</v>
      </c>
      <c r="G34" s="125">
        <v>0</v>
      </c>
      <c r="H34" s="127">
        <v>38</v>
      </c>
    </row>
    <row r="35" spans="1:8">
      <c r="A35" s="15"/>
      <c r="B35" s="16"/>
      <c r="C35" s="11"/>
      <c r="D35" s="53">
        <v>2</v>
      </c>
      <c r="E35" s="125">
        <v>53</v>
      </c>
      <c r="F35" s="125">
        <v>0</v>
      </c>
      <c r="G35" s="125">
        <v>0</v>
      </c>
      <c r="H35" s="127">
        <v>53</v>
      </c>
    </row>
    <row r="36" spans="1:8">
      <c r="A36" s="15"/>
      <c r="B36" s="10"/>
      <c r="C36" s="18"/>
      <c r="D36" s="49">
        <v>1</v>
      </c>
      <c r="E36" s="125">
        <v>21</v>
      </c>
      <c r="F36" s="125">
        <v>0</v>
      </c>
      <c r="G36" s="125">
        <v>0</v>
      </c>
      <c r="H36" s="127">
        <v>21</v>
      </c>
    </row>
    <row r="37" spans="1:8" ht="12.75" customHeight="1">
      <c r="A37" s="15"/>
      <c r="B37" s="198" t="s">
        <v>15</v>
      </c>
      <c r="C37" s="199"/>
      <c r="D37" s="200"/>
      <c r="E37" s="127">
        <v>1349</v>
      </c>
      <c r="F37" s="127">
        <v>53</v>
      </c>
      <c r="G37" s="127">
        <v>3</v>
      </c>
      <c r="H37" s="127">
        <v>1405</v>
      </c>
    </row>
    <row r="38" spans="1:8">
      <c r="A38" s="15"/>
      <c r="B38" s="49"/>
      <c r="C38" s="49"/>
      <c r="D38" s="53">
        <v>13</v>
      </c>
      <c r="E38" s="125">
        <v>12</v>
      </c>
      <c r="F38" s="125">
        <v>0</v>
      </c>
      <c r="G38" s="125">
        <v>0</v>
      </c>
      <c r="H38" s="127">
        <v>12</v>
      </c>
    </row>
    <row r="39" spans="1:8">
      <c r="A39" s="15"/>
      <c r="B39" s="16" t="s">
        <v>1</v>
      </c>
      <c r="C39" s="11" t="s">
        <v>0</v>
      </c>
      <c r="D39" s="53">
        <v>12</v>
      </c>
      <c r="E39" s="125">
        <v>1</v>
      </c>
      <c r="F39" s="125">
        <v>0</v>
      </c>
      <c r="G39" s="125">
        <v>0</v>
      </c>
      <c r="H39" s="127">
        <v>1</v>
      </c>
    </row>
    <row r="40" spans="1:8">
      <c r="A40" s="15"/>
      <c r="B40" s="16" t="s">
        <v>10</v>
      </c>
      <c r="C40" s="10"/>
      <c r="D40" s="53">
        <v>11</v>
      </c>
      <c r="E40" s="125">
        <v>0</v>
      </c>
      <c r="F40" s="125">
        <v>0</v>
      </c>
      <c r="G40" s="125">
        <v>0</v>
      </c>
      <c r="H40" s="127">
        <v>0</v>
      </c>
    </row>
    <row r="41" spans="1:8">
      <c r="A41" s="15"/>
      <c r="B41" s="16" t="s">
        <v>11</v>
      </c>
      <c r="C41" s="11"/>
      <c r="D41" s="53">
        <v>10</v>
      </c>
      <c r="E41" s="125">
        <v>0</v>
      </c>
      <c r="F41" s="125">
        <v>0</v>
      </c>
      <c r="G41" s="125">
        <v>0</v>
      </c>
      <c r="H41" s="127">
        <v>0</v>
      </c>
    </row>
    <row r="42" spans="1:8">
      <c r="A42" s="15"/>
      <c r="B42" s="16" t="s">
        <v>4</v>
      </c>
      <c r="C42" s="11"/>
      <c r="D42" s="53">
        <v>9</v>
      </c>
      <c r="E42" s="125">
        <v>0</v>
      </c>
      <c r="F42" s="125">
        <v>0</v>
      </c>
      <c r="G42" s="125">
        <v>0</v>
      </c>
      <c r="H42" s="127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25">
        <v>0</v>
      </c>
      <c r="F43" s="125">
        <v>0</v>
      </c>
      <c r="G43" s="125">
        <v>0</v>
      </c>
      <c r="H43" s="127">
        <v>0</v>
      </c>
    </row>
    <row r="44" spans="1:8">
      <c r="A44" s="15"/>
      <c r="B44" s="16" t="s">
        <v>4</v>
      </c>
      <c r="C44" s="11"/>
      <c r="D44" s="53">
        <v>7</v>
      </c>
      <c r="E44" s="125">
        <v>0</v>
      </c>
      <c r="F44" s="125">
        <v>0</v>
      </c>
      <c r="G44" s="125">
        <v>0</v>
      </c>
      <c r="H44" s="127">
        <v>0</v>
      </c>
    </row>
    <row r="45" spans="1:8">
      <c r="A45" s="15"/>
      <c r="B45" s="16" t="s">
        <v>1</v>
      </c>
      <c r="C45" s="11"/>
      <c r="D45" s="53">
        <v>6</v>
      </c>
      <c r="E45" s="125">
        <v>0</v>
      </c>
      <c r="F45" s="125">
        <v>0</v>
      </c>
      <c r="G45" s="125">
        <v>0</v>
      </c>
      <c r="H45" s="127">
        <v>0</v>
      </c>
    </row>
    <row r="46" spans="1:8">
      <c r="A46" s="15"/>
      <c r="B46" s="16" t="s">
        <v>12</v>
      </c>
      <c r="C46" s="49"/>
      <c r="D46" s="53">
        <v>5</v>
      </c>
      <c r="E46" s="125">
        <v>0</v>
      </c>
      <c r="F46" s="125">
        <v>0</v>
      </c>
      <c r="G46" s="125">
        <v>0</v>
      </c>
      <c r="H46" s="127">
        <v>0</v>
      </c>
    </row>
    <row r="47" spans="1:8">
      <c r="A47" s="15"/>
      <c r="B47" s="16"/>
      <c r="C47" s="11"/>
      <c r="D47" s="53">
        <v>4</v>
      </c>
      <c r="E47" s="125">
        <v>0</v>
      </c>
      <c r="F47" s="125">
        <v>0</v>
      </c>
      <c r="G47" s="125">
        <v>0</v>
      </c>
      <c r="H47" s="127">
        <v>0</v>
      </c>
    </row>
    <row r="48" spans="1:8">
      <c r="A48" s="15"/>
      <c r="B48" s="16"/>
      <c r="C48" s="11" t="s">
        <v>1</v>
      </c>
      <c r="D48" s="53">
        <v>3</v>
      </c>
      <c r="E48" s="125">
        <v>0</v>
      </c>
      <c r="F48" s="125">
        <v>0</v>
      </c>
      <c r="G48" s="125">
        <v>0</v>
      </c>
      <c r="H48" s="127">
        <v>0</v>
      </c>
    </row>
    <row r="49" spans="1:8">
      <c r="A49" s="15"/>
      <c r="B49" s="16"/>
      <c r="C49" s="11"/>
      <c r="D49" s="53">
        <v>2</v>
      </c>
      <c r="E49" s="125">
        <v>0</v>
      </c>
      <c r="F49" s="125">
        <v>0</v>
      </c>
      <c r="G49" s="125">
        <v>0</v>
      </c>
      <c r="H49" s="127">
        <v>0</v>
      </c>
    </row>
    <row r="50" spans="1:8">
      <c r="A50" s="15"/>
      <c r="B50" s="10"/>
      <c r="C50" s="11"/>
      <c r="D50" s="49">
        <v>1</v>
      </c>
      <c r="E50" s="125">
        <v>0</v>
      </c>
      <c r="F50" s="125">
        <v>0</v>
      </c>
      <c r="G50" s="125">
        <v>0</v>
      </c>
      <c r="H50" s="127">
        <v>0</v>
      </c>
    </row>
    <row r="51" spans="1:8" ht="12.75" customHeight="1">
      <c r="B51" s="201" t="s">
        <v>16</v>
      </c>
      <c r="C51" s="201"/>
      <c r="D51" s="201"/>
      <c r="E51" s="127">
        <v>13</v>
      </c>
      <c r="F51" s="127">
        <v>0</v>
      </c>
      <c r="G51" s="127">
        <v>0</v>
      </c>
      <c r="H51" s="127">
        <v>13</v>
      </c>
    </row>
    <row r="52" spans="1:8" ht="12.75" customHeight="1">
      <c r="B52" s="195" t="s">
        <v>17</v>
      </c>
      <c r="C52" s="195"/>
      <c r="D52" s="195"/>
      <c r="E52" s="126">
        <v>2236</v>
      </c>
      <c r="F52" s="126">
        <v>120</v>
      </c>
      <c r="G52" s="126">
        <v>5</v>
      </c>
      <c r="H52" s="126">
        <v>2361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L18" sqref="L18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49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50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28">
        <v>235</v>
      </c>
      <c r="F10" s="128">
        <v>32</v>
      </c>
      <c r="G10" s="128"/>
      <c r="H10" s="130">
        <v>267</v>
      </c>
    </row>
    <row r="11" spans="1:8">
      <c r="A11" s="15"/>
      <c r="B11" s="16" t="s">
        <v>1</v>
      </c>
      <c r="C11" s="9" t="s">
        <v>0</v>
      </c>
      <c r="D11" s="53">
        <v>12</v>
      </c>
      <c r="E11" s="128">
        <v>11</v>
      </c>
      <c r="F11" s="128"/>
      <c r="G11" s="128"/>
      <c r="H11" s="130">
        <v>11</v>
      </c>
    </row>
    <row r="12" spans="1:8">
      <c r="A12" s="15"/>
      <c r="B12" s="16" t="s">
        <v>2</v>
      </c>
      <c r="C12" s="9"/>
      <c r="D12" s="53">
        <v>11</v>
      </c>
      <c r="E12" s="128">
        <v>6</v>
      </c>
      <c r="F12" s="128"/>
      <c r="G12" s="128"/>
      <c r="H12" s="130">
        <v>6</v>
      </c>
    </row>
    <row r="13" spans="1:8">
      <c r="A13" s="15"/>
      <c r="B13" s="16" t="s">
        <v>1</v>
      </c>
      <c r="C13" s="51"/>
      <c r="D13" s="53">
        <v>10</v>
      </c>
      <c r="E13" s="128">
        <v>10</v>
      </c>
      <c r="F13" s="128"/>
      <c r="G13" s="128"/>
      <c r="H13" s="130">
        <v>10</v>
      </c>
    </row>
    <row r="14" spans="1:8">
      <c r="A14" s="15"/>
      <c r="B14" s="16" t="s">
        <v>3</v>
      </c>
      <c r="C14" s="9"/>
      <c r="D14" s="53">
        <v>9</v>
      </c>
      <c r="E14" s="128">
        <v>2</v>
      </c>
      <c r="F14" s="128">
        <v>1</v>
      </c>
      <c r="G14" s="128"/>
      <c r="H14" s="130">
        <v>3</v>
      </c>
    </row>
    <row r="15" spans="1:8">
      <c r="A15" s="15"/>
      <c r="B15" s="16" t="s">
        <v>4</v>
      </c>
      <c r="C15" s="9" t="s">
        <v>5</v>
      </c>
      <c r="D15" s="53">
        <v>8</v>
      </c>
      <c r="E15" s="128">
        <v>12</v>
      </c>
      <c r="F15" s="128">
        <v>2</v>
      </c>
      <c r="G15" s="128"/>
      <c r="H15" s="130">
        <v>14</v>
      </c>
    </row>
    <row r="16" spans="1:8">
      <c r="A16" s="15"/>
      <c r="B16" s="16" t="s">
        <v>6</v>
      </c>
      <c r="C16" s="9"/>
      <c r="D16" s="53">
        <v>7</v>
      </c>
      <c r="E16" s="128">
        <v>13</v>
      </c>
      <c r="F16" s="128"/>
      <c r="G16" s="128"/>
      <c r="H16" s="130">
        <v>13</v>
      </c>
    </row>
    <row r="17" spans="1:8">
      <c r="A17" s="15"/>
      <c r="B17" s="16" t="s">
        <v>7</v>
      </c>
      <c r="C17" s="9"/>
      <c r="D17" s="53">
        <v>6</v>
      </c>
      <c r="E17" s="128">
        <v>2</v>
      </c>
      <c r="F17" s="128"/>
      <c r="G17" s="128"/>
      <c r="H17" s="130">
        <v>2</v>
      </c>
    </row>
    <row r="18" spans="1:8">
      <c r="A18" s="15"/>
      <c r="B18" s="16" t="s">
        <v>1</v>
      </c>
      <c r="C18" s="51"/>
      <c r="D18" s="53">
        <v>5</v>
      </c>
      <c r="E18" s="128">
        <v>18</v>
      </c>
      <c r="F18" s="128">
        <v>3</v>
      </c>
      <c r="G18" s="128">
        <v>1</v>
      </c>
      <c r="H18" s="130">
        <v>22</v>
      </c>
    </row>
    <row r="19" spans="1:8">
      <c r="A19" s="15"/>
      <c r="B19" s="16"/>
      <c r="C19" s="9"/>
      <c r="D19" s="53">
        <v>4</v>
      </c>
      <c r="E19" s="128">
        <v>18</v>
      </c>
      <c r="F19" s="128">
        <v>2</v>
      </c>
      <c r="G19" s="128"/>
      <c r="H19" s="130">
        <v>20</v>
      </c>
    </row>
    <row r="20" spans="1:8">
      <c r="A20" s="15"/>
      <c r="B20" s="16"/>
      <c r="C20" s="9" t="s">
        <v>1</v>
      </c>
      <c r="D20" s="53">
        <v>3</v>
      </c>
      <c r="E20" s="128">
        <v>27</v>
      </c>
      <c r="F20" s="128">
        <v>3</v>
      </c>
      <c r="G20" s="128"/>
      <c r="H20" s="130">
        <v>30</v>
      </c>
    </row>
    <row r="21" spans="1:8">
      <c r="A21" s="15"/>
      <c r="B21" s="16"/>
      <c r="C21" s="9"/>
      <c r="D21" s="53">
        <v>2</v>
      </c>
      <c r="E21" s="128">
        <v>37</v>
      </c>
      <c r="F21" s="128">
        <v>2</v>
      </c>
      <c r="G21" s="128"/>
      <c r="H21" s="130">
        <v>39</v>
      </c>
    </row>
    <row r="22" spans="1:8">
      <c r="A22" s="15"/>
      <c r="B22" s="10"/>
      <c r="C22" s="17"/>
      <c r="D22" s="49">
        <v>1</v>
      </c>
      <c r="E22" s="128">
        <v>22</v>
      </c>
      <c r="F22" s="128">
        <v>1</v>
      </c>
      <c r="G22" s="128"/>
      <c r="H22" s="130">
        <v>23</v>
      </c>
    </row>
    <row r="23" spans="1:8" ht="12.75" customHeight="1">
      <c r="A23" s="15"/>
      <c r="B23" s="198" t="s">
        <v>14</v>
      </c>
      <c r="C23" s="199"/>
      <c r="D23" s="200"/>
      <c r="E23" s="130">
        <v>413</v>
      </c>
      <c r="F23" s="130">
        <v>46</v>
      </c>
      <c r="G23" s="130">
        <v>1</v>
      </c>
      <c r="H23" s="130">
        <v>460</v>
      </c>
    </row>
    <row r="24" spans="1:8">
      <c r="A24" s="15"/>
      <c r="B24" s="49"/>
      <c r="C24" s="52"/>
      <c r="D24" s="53">
        <v>13</v>
      </c>
      <c r="E24" s="128">
        <v>283</v>
      </c>
      <c r="F24" s="128">
        <v>41</v>
      </c>
      <c r="G24" s="128">
        <v>1</v>
      </c>
      <c r="H24" s="130">
        <v>325</v>
      </c>
    </row>
    <row r="25" spans="1:8">
      <c r="A25" s="15"/>
      <c r="B25" s="16"/>
      <c r="C25" s="11" t="s">
        <v>0</v>
      </c>
      <c r="D25" s="53">
        <v>12</v>
      </c>
      <c r="E25" s="128">
        <v>20</v>
      </c>
      <c r="F25" s="128"/>
      <c r="G25" s="128"/>
      <c r="H25" s="130">
        <v>20</v>
      </c>
    </row>
    <row r="26" spans="1:8">
      <c r="A26" s="15"/>
      <c r="B26" s="16" t="s">
        <v>7</v>
      </c>
      <c r="C26" s="11"/>
      <c r="D26" s="53">
        <v>11</v>
      </c>
      <c r="E26" s="128">
        <v>17</v>
      </c>
      <c r="F26" s="128"/>
      <c r="G26" s="128"/>
      <c r="H26" s="130">
        <v>17</v>
      </c>
    </row>
    <row r="27" spans="1:8">
      <c r="A27" s="15"/>
      <c r="B27" s="16" t="s">
        <v>8</v>
      </c>
      <c r="C27" s="52"/>
      <c r="D27" s="53">
        <v>10</v>
      </c>
      <c r="E27" s="128">
        <v>17</v>
      </c>
      <c r="F27" s="128"/>
      <c r="G27" s="128"/>
      <c r="H27" s="130">
        <v>17</v>
      </c>
    </row>
    <row r="28" spans="1:8">
      <c r="A28" s="15"/>
      <c r="B28" s="16" t="s">
        <v>0</v>
      </c>
      <c r="C28" s="11"/>
      <c r="D28" s="53">
        <v>9</v>
      </c>
      <c r="E28" s="128">
        <v>9</v>
      </c>
      <c r="F28" s="128"/>
      <c r="G28" s="128"/>
      <c r="H28" s="130">
        <v>9</v>
      </c>
    </row>
    <row r="29" spans="1:8">
      <c r="A29" s="15"/>
      <c r="B29" s="16" t="s">
        <v>2</v>
      </c>
      <c r="C29" s="11" t="s">
        <v>5</v>
      </c>
      <c r="D29" s="53">
        <v>8</v>
      </c>
      <c r="E29" s="128">
        <v>14</v>
      </c>
      <c r="F29" s="128">
        <v>1</v>
      </c>
      <c r="G29" s="128"/>
      <c r="H29" s="130">
        <v>15</v>
      </c>
    </row>
    <row r="30" spans="1:8">
      <c r="A30" s="15"/>
      <c r="B30" s="16" t="s">
        <v>4</v>
      </c>
      <c r="C30" s="11"/>
      <c r="D30" s="53">
        <v>7</v>
      </c>
      <c r="E30" s="128">
        <v>17</v>
      </c>
      <c r="F30" s="128">
        <v>1</v>
      </c>
      <c r="G30" s="128"/>
      <c r="H30" s="130">
        <v>18</v>
      </c>
    </row>
    <row r="31" spans="1:8">
      <c r="A31" s="15"/>
      <c r="B31" s="16" t="s">
        <v>0</v>
      </c>
      <c r="C31" s="11"/>
      <c r="D31" s="53">
        <v>6</v>
      </c>
      <c r="E31" s="128">
        <v>5</v>
      </c>
      <c r="F31" s="128"/>
      <c r="G31" s="128"/>
      <c r="H31" s="130">
        <v>5</v>
      </c>
    </row>
    <row r="32" spans="1:8">
      <c r="A32" s="15"/>
      <c r="B32" s="16" t="s">
        <v>9</v>
      </c>
      <c r="C32" s="52"/>
      <c r="D32" s="53">
        <v>5</v>
      </c>
      <c r="E32" s="128">
        <v>26</v>
      </c>
      <c r="F32" s="128"/>
      <c r="G32" s="128">
        <v>1</v>
      </c>
      <c r="H32" s="130">
        <v>27</v>
      </c>
    </row>
    <row r="33" spans="1:8">
      <c r="A33" s="15"/>
      <c r="B33" s="16"/>
      <c r="C33" s="11"/>
      <c r="D33" s="53">
        <v>4</v>
      </c>
      <c r="E33" s="128">
        <v>51</v>
      </c>
      <c r="F33" s="128">
        <v>2</v>
      </c>
      <c r="G33" s="128"/>
      <c r="H33" s="130">
        <v>53</v>
      </c>
    </row>
    <row r="34" spans="1:8">
      <c r="A34" s="15"/>
      <c r="B34" s="16"/>
      <c r="C34" s="11" t="s">
        <v>1</v>
      </c>
      <c r="D34" s="53">
        <v>3</v>
      </c>
      <c r="E34" s="128">
        <v>27</v>
      </c>
      <c r="F34" s="128"/>
      <c r="G34" s="128">
        <v>1</v>
      </c>
      <c r="H34" s="130">
        <v>28</v>
      </c>
    </row>
    <row r="35" spans="1:8">
      <c r="A35" s="15"/>
      <c r="B35" s="16"/>
      <c r="C35" s="11"/>
      <c r="D35" s="53">
        <v>2</v>
      </c>
      <c r="E35" s="128">
        <v>42</v>
      </c>
      <c r="F35" s="128">
        <v>1</v>
      </c>
      <c r="G35" s="128"/>
      <c r="H35" s="130">
        <v>43</v>
      </c>
    </row>
    <row r="36" spans="1:8">
      <c r="A36" s="15"/>
      <c r="B36" s="10"/>
      <c r="C36" s="18"/>
      <c r="D36" s="49">
        <v>1</v>
      </c>
      <c r="E36" s="128">
        <v>24</v>
      </c>
      <c r="F36" s="128"/>
      <c r="G36" s="128"/>
      <c r="H36" s="130">
        <v>24</v>
      </c>
    </row>
    <row r="37" spans="1:8" ht="12.75" customHeight="1">
      <c r="A37" s="15"/>
      <c r="B37" s="198" t="s">
        <v>15</v>
      </c>
      <c r="C37" s="199"/>
      <c r="D37" s="200"/>
      <c r="E37" s="130">
        <v>552</v>
      </c>
      <c r="F37" s="130">
        <v>46</v>
      </c>
      <c r="G37" s="130">
        <v>3</v>
      </c>
      <c r="H37" s="130">
        <v>601</v>
      </c>
    </row>
    <row r="38" spans="1:8">
      <c r="A38" s="15"/>
      <c r="B38" s="49"/>
      <c r="C38" s="49"/>
      <c r="D38" s="53">
        <v>13</v>
      </c>
      <c r="E38" s="128">
        <v>2</v>
      </c>
      <c r="F38" s="128"/>
      <c r="G38" s="128"/>
      <c r="H38" s="130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28"/>
      <c r="F39" s="128"/>
      <c r="G39" s="128"/>
      <c r="H39" s="130">
        <v>0</v>
      </c>
    </row>
    <row r="40" spans="1:8">
      <c r="A40" s="15"/>
      <c r="B40" s="16" t="s">
        <v>10</v>
      </c>
      <c r="C40" s="10"/>
      <c r="D40" s="53">
        <v>11</v>
      </c>
      <c r="E40" s="128">
        <v>1</v>
      </c>
      <c r="F40" s="128"/>
      <c r="G40" s="128"/>
      <c r="H40" s="130">
        <v>1</v>
      </c>
    </row>
    <row r="41" spans="1:8">
      <c r="A41" s="15"/>
      <c r="B41" s="16" t="s">
        <v>11</v>
      </c>
      <c r="C41" s="11"/>
      <c r="D41" s="53">
        <v>10</v>
      </c>
      <c r="E41" s="128"/>
      <c r="F41" s="128"/>
      <c r="G41" s="128"/>
      <c r="H41" s="130">
        <v>0</v>
      </c>
    </row>
    <row r="42" spans="1:8">
      <c r="A42" s="15"/>
      <c r="B42" s="16" t="s">
        <v>4</v>
      </c>
      <c r="C42" s="11"/>
      <c r="D42" s="53">
        <v>9</v>
      </c>
      <c r="E42" s="128"/>
      <c r="F42" s="128"/>
      <c r="G42" s="128"/>
      <c r="H42" s="130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28"/>
      <c r="F43" s="128"/>
      <c r="G43" s="128"/>
      <c r="H43" s="130">
        <v>0</v>
      </c>
    </row>
    <row r="44" spans="1:8">
      <c r="A44" s="15"/>
      <c r="B44" s="16" t="s">
        <v>4</v>
      </c>
      <c r="C44" s="11"/>
      <c r="D44" s="53">
        <v>7</v>
      </c>
      <c r="E44" s="128"/>
      <c r="F44" s="128"/>
      <c r="G44" s="128"/>
      <c r="H44" s="130">
        <v>0</v>
      </c>
    </row>
    <row r="45" spans="1:8">
      <c r="A45" s="15"/>
      <c r="B45" s="16" t="s">
        <v>1</v>
      </c>
      <c r="C45" s="11"/>
      <c r="D45" s="53">
        <v>6</v>
      </c>
      <c r="E45" s="128"/>
      <c r="F45" s="128"/>
      <c r="G45" s="128"/>
      <c r="H45" s="130">
        <v>0</v>
      </c>
    </row>
    <row r="46" spans="1:8">
      <c r="A46" s="15"/>
      <c r="B46" s="16" t="s">
        <v>12</v>
      </c>
      <c r="C46" s="49"/>
      <c r="D46" s="53">
        <v>5</v>
      </c>
      <c r="E46" s="128"/>
      <c r="F46" s="128"/>
      <c r="G46" s="128"/>
      <c r="H46" s="130">
        <v>0</v>
      </c>
    </row>
    <row r="47" spans="1:8">
      <c r="A47" s="15"/>
      <c r="B47" s="16"/>
      <c r="C47" s="11"/>
      <c r="D47" s="53">
        <v>4</v>
      </c>
      <c r="E47" s="128"/>
      <c r="F47" s="128"/>
      <c r="G47" s="128"/>
      <c r="H47" s="130">
        <v>0</v>
      </c>
    </row>
    <row r="48" spans="1:8">
      <c r="A48" s="15"/>
      <c r="B48" s="16"/>
      <c r="C48" s="11" t="s">
        <v>1</v>
      </c>
      <c r="D48" s="53">
        <v>3</v>
      </c>
      <c r="E48" s="128"/>
      <c r="F48" s="128"/>
      <c r="G48" s="128"/>
      <c r="H48" s="130">
        <v>0</v>
      </c>
    </row>
    <row r="49" spans="1:8">
      <c r="A49" s="15"/>
      <c r="B49" s="16"/>
      <c r="C49" s="11"/>
      <c r="D49" s="53">
        <v>2</v>
      </c>
      <c r="E49" s="128"/>
      <c r="F49" s="128"/>
      <c r="G49" s="128"/>
      <c r="H49" s="130">
        <v>0</v>
      </c>
    </row>
    <row r="50" spans="1:8">
      <c r="A50" s="15"/>
      <c r="B50" s="10"/>
      <c r="C50" s="11"/>
      <c r="D50" s="49">
        <v>1</v>
      </c>
      <c r="E50" s="128"/>
      <c r="F50" s="128"/>
      <c r="G50" s="128"/>
      <c r="H50" s="130">
        <v>0</v>
      </c>
    </row>
    <row r="51" spans="1:8" ht="12.75" customHeight="1">
      <c r="B51" s="201" t="s">
        <v>16</v>
      </c>
      <c r="C51" s="201"/>
      <c r="D51" s="201"/>
      <c r="E51" s="130">
        <v>3</v>
      </c>
      <c r="F51" s="130">
        <v>0</v>
      </c>
      <c r="G51" s="130">
        <v>0</v>
      </c>
      <c r="H51" s="130">
        <v>3</v>
      </c>
    </row>
    <row r="52" spans="1:8" ht="12.75" customHeight="1">
      <c r="B52" s="195" t="s">
        <v>17</v>
      </c>
      <c r="C52" s="195"/>
      <c r="D52" s="195"/>
      <c r="E52" s="129">
        <v>968</v>
      </c>
      <c r="F52" s="129">
        <v>92</v>
      </c>
      <c r="G52" s="129">
        <v>4</v>
      </c>
      <c r="H52" s="129">
        <v>1064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J32" sqref="J32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51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52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8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02">
        <v>163</v>
      </c>
      <c r="F10" s="102">
        <v>2</v>
      </c>
      <c r="G10" s="102">
        <v>6</v>
      </c>
      <c r="H10" s="101">
        <v>171</v>
      </c>
    </row>
    <row r="11" spans="1:8">
      <c r="A11" s="15"/>
      <c r="B11" s="16" t="s">
        <v>1</v>
      </c>
      <c r="C11" s="9" t="s">
        <v>0</v>
      </c>
      <c r="D11" s="53">
        <v>12</v>
      </c>
      <c r="E11" s="102">
        <v>8</v>
      </c>
      <c r="F11" s="102">
        <v>1</v>
      </c>
      <c r="G11" s="102">
        <v>0</v>
      </c>
      <c r="H11" s="101">
        <v>9</v>
      </c>
    </row>
    <row r="12" spans="1:8">
      <c r="A12" s="15"/>
      <c r="B12" s="16" t="s">
        <v>2</v>
      </c>
      <c r="C12" s="9"/>
      <c r="D12" s="53">
        <v>11</v>
      </c>
      <c r="E12" s="102">
        <v>4</v>
      </c>
      <c r="F12" s="102">
        <v>0</v>
      </c>
      <c r="G12" s="100">
        <v>1</v>
      </c>
      <c r="H12" s="101">
        <v>5</v>
      </c>
    </row>
    <row r="13" spans="1:8">
      <c r="A13" s="15"/>
      <c r="B13" s="16" t="s">
        <v>1</v>
      </c>
      <c r="C13" s="51"/>
      <c r="D13" s="53">
        <v>10</v>
      </c>
      <c r="E13" s="102">
        <v>7</v>
      </c>
      <c r="F13" s="102">
        <v>0</v>
      </c>
      <c r="G13" s="100">
        <v>0</v>
      </c>
      <c r="H13" s="101">
        <v>7</v>
      </c>
    </row>
    <row r="14" spans="1:8">
      <c r="A14" s="15"/>
      <c r="B14" s="16" t="s">
        <v>3</v>
      </c>
      <c r="C14" s="9"/>
      <c r="D14" s="53">
        <v>9</v>
      </c>
      <c r="E14" s="102">
        <v>3</v>
      </c>
      <c r="F14" s="102">
        <v>0</v>
      </c>
      <c r="G14" s="100">
        <v>0</v>
      </c>
      <c r="H14" s="101">
        <v>3</v>
      </c>
    </row>
    <row r="15" spans="1:8">
      <c r="A15" s="15"/>
      <c r="B15" s="16" t="s">
        <v>4</v>
      </c>
      <c r="C15" s="9" t="s">
        <v>5</v>
      </c>
      <c r="D15" s="53">
        <v>8</v>
      </c>
      <c r="E15" s="102">
        <v>0</v>
      </c>
      <c r="F15" s="102">
        <v>0</v>
      </c>
      <c r="G15" s="100">
        <v>0</v>
      </c>
      <c r="H15" s="101">
        <v>0</v>
      </c>
    </row>
    <row r="16" spans="1:8">
      <c r="A16" s="15"/>
      <c r="B16" s="16" t="s">
        <v>6</v>
      </c>
      <c r="C16" s="9"/>
      <c r="D16" s="53">
        <v>7</v>
      </c>
      <c r="E16" s="102">
        <v>17</v>
      </c>
      <c r="F16" s="102">
        <v>0</v>
      </c>
      <c r="G16" s="100">
        <v>5</v>
      </c>
      <c r="H16" s="101">
        <v>22</v>
      </c>
    </row>
    <row r="17" spans="1:8">
      <c r="A17" s="15"/>
      <c r="B17" s="16" t="s">
        <v>7</v>
      </c>
      <c r="C17" s="9"/>
      <c r="D17" s="53">
        <v>6</v>
      </c>
      <c r="E17" s="102">
        <v>9</v>
      </c>
      <c r="F17" s="99">
        <v>0</v>
      </c>
      <c r="G17" s="100">
        <v>0</v>
      </c>
      <c r="H17" s="101">
        <v>9</v>
      </c>
    </row>
    <row r="18" spans="1:8">
      <c r="A18" s="15"/>
      <c r="B18" s="16" t="s">
        <v>1</v>
      </c>
      <c r="C18" s="51"/>
      <c r="D18" s="53">
        <v>5</v>
      </c>
      <c r="E18" s="102">
        <v>20</v>
      </c>
      <c r="F18" s="99">
        <v>0</v>
      </c>
      <c r="G18" s="100">
        <v>2</v>
      </c>
      <c r="H18" s="101">
        <v>22</v>
      </c>
    </row>
    <row r="19" spans="1:8">
      <c r="A19" s="15"/>
      <c r="B19" s="16"/>
      <c r="C19" s="9"/>
      <c r="D19" s="53">
        <v>4</v>
      </c>
      <c r="E19" s="102">
        <v>23</v>
      </c>
      <c r="F19" s="99">
        <v>0</v>
      </c>
      <c r="G19" s="100">
        <v>4</v>
      </c>
      <c r="H19" s="101">
        <v>27</v>
      </c>
    </row>
    <row r="20" spans="1:8">
      <c r="A20" s="15"/>
      <c r="B20" s="16"/>
      <c r="C20" s="9" t="s">
        <v>1</v>
      </c>
      <c r="D20" s="53">
        <v>3</v>
      </c>
      <c r="E20" s="102">
        <v>15</v>
      </c>
      <c r="F20" s="99">
        <v>0</v>
      </c>
      <c r="G20" s="100">
        <v>1</v>
      </c>
      <c r="H20" s="101">
        <v>16</v>
      </c>
    </row>
    <row r="21" spans="1:8">
      <c r="A21" s="15"/>
      <c r="B21" s="16"/>
      <c r="C21" s="9"/>
      <c r="D21" s="53">
        <v>2</v>
      </c>
      <c r="E21" s="102">
        <v>2</v>
      </c>
      <c r="F21" s="102">
        <v>0</v>
      </c>
      <c r="G21" s="100">
        <v>0</v>
      </c>
      <c r="H21" s="101">
        <v>2</v>
      </c>
    </row>
    <row r="22" spans="1:8">
      <c r="A22" s="15"/>
      <c r="B22" s="10"/>
      <c r="C22" s="17"/>
      <c r="D22" s="49">
        <v>1</v>
      </c>
      <c r="E22" s="102">
        <v>31</v>
      </c>
      <c r="F22" s="102">
        <v>0</v>
      </c>
      <c r="G22" s="100">
        <v>0</v>
      </c>
      <c r="H22" s="101">
        <v>31</v>
      </c>
    </row>
    <row r="23" spans="1:8" ht="12.75" customHeight="1">
      <c r="A23" s="15"/>
      <c r="B23" s="198" t="s">
        <v>14</v>
      </c>
      <c r="C23" s="199"/>
      <c r="D23" s="200"/>
      <c r="E23" s="101">
        <v>302</v>
      </c>
      <c r="F23" s="101">
        <v>3</v>
      </c>
      <c r="G23" s="101">
        <v>19</v>
      </c>
      <c r="H23" s="101">
        <v>324</v>
      </c>
    </row>
    <row r="24" spans="1:8">
      <c r="A24" s="15"/>
      <c r="B24" s="49"/>
      <c r="C24" s="52"/>
      <c r="D24" s="53">
        <v>13</v>
      </c>
      <c r="E24" s="102">
        <v>426</v>
      </c>
      <c r="F24" s="99">
        <v>0</v>
      </c>
      <c r="G24" s="100">
        <v>6</v>
      </c>
      <c r="H24" s="101">
        <v>432</v>
      </c>
    </row>
    <row r="25" spans="1:8">
      <c r="A25" s="15"/>
      <c r="B25" s="16"/>
      <c r="C25" s="11" t="s">
        <v>0</v>
      </c>
      <c r="D25" s="53">
        <v>12</v>
      </c>
      <c r="E25" s="102">
        <v>5</v>
      </c>
      <c r="F25" s="99">
        <v>0</v>
      </c>
      <c r="G25" s="100">
        <v>0</v>
      </c>
      <c r="H25" s="101">
        <v>5</v>
      </c>
    </row>
    <row r="26" spans="1:8">
      <c r="A26" s="15"/>
      <c r="B26" s="16" t="s">
        <v>7</v>
      </c>
      <c r="C26" s="11"/>
      <c r="D26" s="53">
        <v>11</v>
      </c>
      <c r="E26" s="102">
        <v>5</v>
      </c>
      <c r="F26" s="99">
        <v>0</v>
      </c>
      <c r="G26" s="100">
        <v>1</v>
      </c>
      <c r="H26" s="101">
        <v>6</v>
      </c>
    </row>
    <row r="27" spans="1:8">
      <c r="A27" s="15"/>
      <c r="B27" s="16" t="s">
        <v>8</v>
      </c>
      <c r="C27" s="52"/>
      <c r="D27" s="53">
        <v>10</v>
      </c>
      <c r="E27" s="102">
        <v>6</v>
      </c>
      <c r="F27" s="99">
        <v>0</v>
      </c>
      <c r="G27" s="102">
        <v>0</v>
      </c>
      <c r="H27" s="101">
        <v>6</v>
      </c>
    </row>
    <row r="28" spans="1:8">
      <c r="A28" s="15"/>
      <c r="B28" s="16" t="s">
        <v>0</v>
      </c>
      <c r="C28" s="11"/>
      <c r="D28" s="53">
        <v>9</v>
      </c>
      <c r="E28" s="102">
        <v>0</v>
      </c>
      <c r="F28" s="102">
        <v>0</v>
      </c>
      <c r="G28" s="100">
        <v>0</v>
      </c>
      <c r="H28" s="101">
        <v>0</v>
      </c>
    </row>
    <row r="29" spans="1:8">
      <c r="A29" s="15"/>
      <c r="B29" s="16" t="s">
        <v>2</v>
      </c>
      <c r="C29" s="11" t="s">
        <v>5</v>
      </c>
      <c r="D29" s="53">
        <v>8</v>
      </c>
      <c r="E29" s="102">
        <v>0</v>
      </c>
      <c r="F29" s="102">
        <v>0</v>
      </c>
      <c r="G29" s="100">
        <v>0</v>
      </c>
      <c r="H29" s="101">
        <v>0</v>
      </c>
    </row>
    <row r="30" spans="1:8">
      <c r="A30" s="15"/>
      <c r="B30" s="16" t="s">
        <v>4</v>
      </c>
      <c r="C30" s="11"/>
      <c r="D30" s="53">
        <v>7</v>
      </c>
      <c r="E30" s="102">
        <v>11</v>
      </c>
      <c r="F30" s="102">
        <v>0</v>
      </c>
      <c r="G30" s="100">
        <v>0</v>
      </c>
      <c r="H30" s="101">
        <v>11</v>
      </c>
    </row>
    <row r="31" spans="1:8">
      <c r="A31" s="15"/>
      <c r="B31" s="16" t="s">
        <v>0</v>
      </c>
      <c r="C31" s="11"/>
      <c r="D31" s="53">
        <v>6</v>
      </c>
      <c r="E31" s="102">
        <v>21</v>
      </c>
      <c r="F31" s="102">
        <v>0</v>
      </c>
      <c r="G31" s="100">
        <v>0</v>
      </c>
      <c r="H31" s="101">
        <v>21</v>
      </c>
    </row>
    <row r="32" spans="1:8">
      <c r="A32" s="15"/>
      <c r="B32" s="16" t="s">
        <v>9</v>
      </c>
      <c r="C32" s="52"/>
      <c r="D32" s="53">
        <v>5</v>
      </c>
      <c r="E32" s="102">
        <v>31</v>
      </c>
      <c r="F32" s="102">
        <v>0</v>
      </c>
      <c r="G32" s="100">
        <v>0</v>
      </c>
      <c r="H32" s="101">
        <v>31</v>
      </c>
    </row>
    <row r="33" spans="1:8">
      <c r="A33" s="15"/>
      <c r="B33" s="16"/>
      <c r="C33" s="11"/>
      <c r="D33" s="53">
        <v>4</v>
      </c>
      <c r="E33" s="102">
        <v>41</v>
      </c>
      <c r="F33" s="99">
        <v>0</v>
      </c>
      <c r="G33" s="100">
        <v>0</v>
      </c>
      <c r="H33" s="101">
        <v>41</v>
      </c>
    </row>
    <row r="34" spans="1:8">
      <c r="A34" s="15"/>
      <c r="B34" s="16"/>
      <c r="C34" s="11" t="s">
        <v>1</v>
      </c>
      <c r="D34" s="53">
        <v>3</v>
      </c>
      <c r="E34" s="102">
        <v>42</v>
      </c>
      <c r="F34" s="99">
        <v>0</v>
      </c>
      <c r="G34" s="100">
        <v>1</v>
      </c>
      <c r="H34" s="101">
        <v>43</v>
      </c>
    </row>
    <row r="35" spans="1:8">
      <c r="A35" s="15"/>
      <c r="B35" s="16"/>
      <c r="C35" s="11"/>
      <c r="D35" s="53">
        <v>2</v>
      </c>
      <c r="E35" s="102">
        <v>2</v>
      </c>
      <c r="F35" s="99">
        <v>0</v>
      </c>
      <c r="G35" s="100">
        <v>0</v>
      </c>
      <c r="H35" s="101">
        <v>2</v>
      </c>
    </row>
    <row r="36" spans="1:8">
      <c r="A36" s="15"/>
      <c r="B36" s="10"/>
      <c r="C36" s="18"/>
      <c r="D36" s="49">
        <v>1</v>
      </c>
      <c r="E36" s="102">
        <v>49</v>
      </c>
      <c r="F36" s="99">
        <v>0</v>
      </c>
      <c r="G36" s="100">
        <v>1</v>
      </c>
      <c r="H36" s="101">
        <v>50</v>
      </c>
    </row>
    <row r="37" spans="1:8" ht="12.75" customHeight="1">
      <c r="A37" s="15"/>
      <c r="B37" s="198" t="s">
        <v>15</v>
      </c>
      <c r="C37" s="199"/>
      <c r="D37" s="200"/>
      <c r="E37" s="101">
        <v>639</v>
      </c>
      <c r="F37" s="101">
        <v>0</v>
      </c>
      <c r="G37" s="101">
        <v>9</v>
      </c>
      <c r="H37" s="101">
        <v>648</v>
      </c>
    </row>
    <row r="38" spans="1:8">
      <c r="A38" s="15"/>
      <c r="B38" s="49"/>
      <c r="C38" s="49"/>
      <c r="D38" s="53">
        <v>13</v>
      </c>
      <c r="E38" s="102">
        <v>7</v>
      </c>
      <c r="F38" s="102">
        <v>0</v>
      </c>
      <c r="G38" s="102">
        <v>0</v>
      </c>
      <c r="H38" s="101">
        <v>7</v>
      </c>
    </row>
    <row r="39" spans="1:8">
      <c r="A39" s="15"/>
      <c r="B39" s="16" t="s">
        <v>1</v>
      </c>
      <c r="C39" s="11" t="s">
        <v>0</v>
      </c>
      <c r="D39" s="53">
        <v>12</v>
      </c>
      <c r="E39" s="102">
        <v>0</v>
      </c>
      <c r="F39" s="102">
        <v>0</v>
      </c>
      <c r="G39" s="100">
        <v>0</v>
      </c>
      <c r="H39" s="101">
        <v>0</v>
      </c>
    </row>
    <row r="40" spans="1:8">
      <c r="A40" s="15"/>
      <c r="B40" s="16" t="s">
        <v>10</v>
      </c>
      <c r="C40" s="10"/>
      <c r="D40" s="53">
        <v>11</v>
      </c>
      <c r="E40" s="100">
        <v>0</v>
      </c>
      <c r="F40" s="102">
        <v>0</v>
      </c>
      <c r="G40" s="100">
        <v>0</v>
      </c>
      <c r="H40" s="101">
        <v>0</v>
      </c>
    </row>
    <row r="41" spans="1:8">
      <c r="A41" s="15"/>
      <c r="B41" s="16" t="s">
        <v>11</v>
      </c>
      <c r="C41" s="11"/>
      <c r="D41" s="53">
        <v>10</v>
      </c>
      <c r="E41" s="100">
        <v>0</v>
      </c>
      <c r="F41" s="102">
        <v>0</v>
      </c>
      <c r="G41" s="100">
        <v>0</v>
      </c>
      <c r="H41" s="101">
        <v>0</v>
      </c>
    </row>
    <row r="42" spans="1:8">
      <c r="A42" s="15"/>
      <c r="B42" s="16" t="s">
        <v>4</v>
      </c>
      <c r="C42" s="11"/>
      <c r="D42" s="53">
        <v>9</v>
      </c>
      <c r="E42" s="100">
        <v>0</v>
      </c>
      <c r="F42" s="102">
        <v>0</v>
      </c>
      <c r="G42" s="100">
        <v>0</v>
      </c>
      <c r="H42" s="101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00">
        <v>0</v>
      </c>
      <c r="F43" s="102">
        <v>0</v>
      </c>
      <c r="G43" s="100">
        <v>0</v>
      </c>
      <c r="H43" s="101">
        <v>0</v>
      </c>
    </row>
    <row r="44" spans="1:8">
      <c r="A44" s="15"/>
      <c r="B44" s="16" t="s">
        <v>4</v>
      </c>
      <c r="C44" s="11"/>
      <c r="D44" s="53">
        <v>7</v>
      </c>
      <c r="E44" s="100">
        <v>0</v>
      </c>
      <c r="F44" s="102">
        <v>0</v>
      </c>
      <c r="G44" s="100">
        <v>0</v>
      </c>
      <c r="H44" s="101">
        <v>0</v>
      </c>
    </row>
    <row r="45" spans="1:8">
      <c r="A45" s="15"/>
      <c r="B45" s="16" t="s">
        <v>1</v>
      </c>
      <c r="C45" s="11"/>
      <c r="D45" s="53">
        <v>6</v>
      </c>
      <c r="E45" s="100">
        <v>0</v>
      </c>
      <c r="F45" s="102">
        <v>0</v>
      </c>
      <c r="G45" s="100">
        <v>0</v>
      </c>
      <c r="H45" s="101">
        <v>0</v>
      </c>
    </row>
    <row r="46" spans="1:8">
      <c r="A46" s="15"/>
      <c r="B46" s="16" t="s">
        <v>12</v>
      </c>
      <c r="C46" s="49"/>
      <c r="D46" s="53">
        <v>5</v>
      </c>
      <c r="E46" s="100">
        <v>0</v>
      </c>
      <c r="F46" s="102">
        <v>0</v>
      </c>
      <c r="G46" s="100">
        <v>0</v>
      </c>
      <c r="H46" s="101">
        <v>0</v>
      </c>
    </row>
    <row r="47" spans="1:8">
      <c r="A47" s="15"/>
      <c r="B47" s="16"/>
      <c r="C47" s="11"/>
      <c r="D47" s="53">
        <v>4</v>
      </c>
      <c r="E47" s="100">
        <v>0</v>
      </c>
      <c r="F47" s="102">
        <v>0</v>
      </c>
      <c r="G47" s="100">
        <v>0</v>
      </c>
      <c r="H47" s="101">
        <v>0</v>
      </c>
    </row>
    <row r="48" spans="1:8">
      <c r="A48" s="15"/>
      <c r="B48" s="16"/>
      <c r="C48" s="11" t="s">
        <v>1</v>
      </c>
      <c r="D48" s="53">
        <v>3</v>
      </c>
      <c r="E48" s="100">
        <v>0</v>
      </c>
      <c r="F48" s="102">
        <v>0</v>
      </c>
      <c r="G48" s="100">
        <v>0</v>
      </c>
      <c r="H48" s="101">
        <v>0</v>
      </c>
    </row>
    <row r="49" spans="1:8">
      <c r="A49" s="15"/>
      <c r="B49" s="16"/>
      <c r="C49" s="11"/>
      <c r="D49" s="53">
        <v>2</v>
      </c>
      <c r="E49" s="100">
        <v>0</v>
      </c>
      <c r="F49" s="102">
        <v>0</v>
      </c>
      <c r="G49" s="100">
        <v>0</v>
      </c>
      <c r="H49" s="101">
        <v>0</v>
      </c>
    </row>
    <row r="50" spans="1:8">
      <c r="A50" s="15"/>
      <c r="B50" s="10"/>
      <c r="C50" s="11"/>
      <c r="D50" s="49">
        <v>1</v>
      </c>
      <c r="E50" s="102">
        <v>0</v>
      </c>
      <c r="F50" s="102">
        <v>0</v>
      </c>
      <c r="G50" s="100">
        <v>0</v>
      </c>
      <c r="H50" s="101">
        <v>0</v>
      </c>
    </row>
    <row r="51" spans="1:8" ht="12.75" customHeight="1">
      <c r="B51" s="201" t="s">
        <v>16</v>
      </c>
      <c r="C51" s="201"/>
      <c r="D51" s="201"/>
      <c r="E51" s="101">
        <v>7</v>
      </c>
      <c r="F51" s="101">
        <v>0</v>
      </c>
      <c r="G51" s="101">
        <v>0</v>
      </c>
      <c r="H51" s="101">
        <v>7</v>
      </c>
    </row>
    <row r="52" spans="1:8" ht="12.75" customHeight="1">
      <c r="B52" s="195" t="s">
        <v>17</v>
      </c>
      <c r="C52" s="195"/>
      <c r="D52" s="195"/>
      <c r="E52" s="98">
        <v>948</v>
      </c>
      <c r="F52" s="98">
        <v>3</v>
      </c>
      <c r="G52" s="98">
        <v>28</v>
      </c>
      <c r="H52" s="98">
        <v>979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K20" sqref="K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53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36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5">
        <v>240</v>
      </c>
      <c r="F10" s="135">
        <v>8</v>
      </c>
      <c r="G10" s="138">
        <v>5</v>
      </c>
      <c r="H10" s="137">
        <v>253</v>
      </c>
    </row>
    <row r="11" spans="1:8">
      <c r="A11" s="15"/>
      <c r="B11" s="16" t="s">
        <v>1</v>
      </c>
      <c r="C11" s="9" t="s">
        <v>0</v>
      </c>
      <c r="D11" s="50">
        <v>12</v>
      </c>
      <c r="E11" s="135">
        <v>21</v>
      </c>
      <c r="F11" s="135">
        <v>3</v>
      </c>
      <c r="G11" s="138">
        <v>0</v>
      </c>
      <c r="H11" s="137">
        <v>24</v>
      </c>
    </row>
    <row r="12" spans="1:8">
      <c r="A12" s="15"/>
      <c r="B12" s="16" t="s">
        <v>2</v>
      </c>
      <c r="C12" s="9"/>
      <c r="D12" s="50">
        <v>11</v>
      </c>
      <c r="E12" s="135">
        <v>3</v>
      </c>
      <c r="F12" s="135">
        <v>1</v>
      </c>
      <c r="G12" s="138">
        <v>0</v>
      </c>
      <c r="H12" s="137">
        <v>4</v>
      </c>
    </row>
    <row r="13" spans="1:8">
      <c r="A13" s="15"/>
      <c r="B13" s="16" t="s">
        <v>1</v>
      </c>
      <c r="C13" s="51"/>
      <c r="D13" s="50">
        <v>10</v>
      </c>
      <c r="E13" s="135">
        <v>8</v>
      </c>
      <c r="F13" s="135">
        <v>0</v>
      </c>
      <c r="G13" s="138">
        <v>1</v>
      </c>
      <c r="H13" s="137">
        <v>9</v>
      </c>
    </row>
    <row r="14" spans="1:8">
      <c r="A14" s="15"/>
      <c r="B14" s="16" t="s">
        <v>3</v>
      </c>
      <c r="C14" s="9"/>
      <c r="D14" s="50">
        <v>9</v>
      </c>
      <c r="E14" s="135">
        <v>7</v>
      </c>
      <c r="F14" s="135">
        <v>1</v>
      </c>
      <c r="G14" s="138">
        <v>0</v>
      </c>
      <c r="H14" s="137">
        <v>8</v>
      </c>
    </row>
    <row r="15" spans="1:8">
      <c r="A15" s="15"/>
      <c r="B15" s="16" t="s">
        <v>4</v>
      </c>
      <c r="C15" s="9" t="s">
        <v>5</v>
      </c>
      <c r="D15" s="50">
        <v>8</v>
      </c>
      <c r="E15" s="135">
        <v>6</v>
      </c>
      <c r="F15" s="135">
        <v>1</v>
      </c>
      <c r="G15" s="138">
        <v>0</v>
      </c>
      <c r="H15" s="137">
        <v>7</v>
      </c>
    </row>
    <row r="16" spans="1:8">
      <c r="A16" s="15"/>
      <c r="B16" s="16" t="s">
        <v>6</v>
      </c>
      <c r="C16" s="9"/>
      <c r="D16" s="50">
        <v>7</v>
      </c>
      <c r="E16" s="135">
        <v>16</v>
      </c>
      <c r="F16" s="135">
        <v>1</v>
      </c>
      <c r="G16" s="138">
        <v>0</v>
      </c>
      <c r="H16" s="137">
        <v>17</v>
      </c>
    </row>
    <row r="17" spans="1:8">
      <c r="A17" s="15"/>
      <c r="B17" s="16" t="s">
        <v>7</v>
      </c>
      <c r="C17" s="9"/>
      <c r="D17" s="50">
        <v>6</v>
      </c>
      <c r="E17" s="135">
        <v>17</v>
      </c>
      <c r="F17" s="135">
        <v>3</v>
      </c>
      <c r="G17" s="138">
        <v>0</v>
      </c>
      <c r="H17" s="137">
        <v>20</v>
      </c>
    </row>
    <row r="18" spans="1:8">
      <c r="A18" s="15"/>
      <c r="B18" s="16" t="s">
        <v>1</v>
      </c>
      <c r="C18" s="51"/>
      <c r="D18" s="50">
        <v>5</v>
      </c>
      <c r="E18" s="135">
        <v>49</v>
      </c>
      <c r="F18" s="135">
        <v>5</v>
      </c>
      <c r="G18" s="138">
        <v>0</v>
      </c>
      <c r="H18" s="137">
        <v>54</v>
      </c>
    </row>
    <row r="19" spans="1:8">
      <c r="A19" s="15"/>
      <c r="B19" s="16"/>
      <c r="C19" s="9"/>
      <c r="D19" s="50">
        <v>4</v>
      </c>
      <c r="E19" s="135">
        <v>78</v>
      </c>
      <c r="F19" s="135">
        <v>5</v>
      </c>
      <c r="G19" s="138">
        <v>1</v>
      </c>
      <c r="H19" s="137">
        <v>84</v>
      </c>
    </row>
    <row r="20" spans="1:8">
      <c r="A20" s="15"/>
      <c r="B20" s="16"/>
      <c r="C20" s="9" t="s">
        <v>1</v>
      </c>
      <c r="D20" s="50">
        <v>3</v>
      </c>
      <c r="E20" s="135">
        <v>38</v>
      </c>
      <c r="F20" s="135">
        <v>3</v>
      </c>
      <c r="G20" s="138">
        <v>1</v>
      </c>
      <c r="H20" s="137">
        <v>42</v>
      </c>
    </row>
    <row r="21" spans="1:8">
      <c r="A21" s="15"/>
      <c r="B21" s="16"/>
      <c r="C21" s="9"/>
      <c r="D21" s="50">
        <v>2</v>
      </c>
      <c r="E21" s="135">
        <v>21</v>
      </c>
      <c r="F21" s="135">
        <v>0</v>
      </c>
      <c r="G21" s="138">
        <v>0</v>
      </c>
      <c r="H21" s="137">
        <v>21</v>
      </c>
    </row>
    <row r="22" spans="1:8">
      <c r="A22" s="15"/>
      <c r="B22" s="10"/>
      <c r="C22" s="17"/>
      <c r="D22" s="49">
        <v>1</v>
      </c>
      <c r="E22" s="135">
        <v>13</v>
      </c>
      <c r="F22" s="135">
        <v>1</v>
      </c>
      <c r="G22" s="138">
        <v>0</v>
      </c>
      <c r="H22" s="137">
        <v>14</v>
      </c>
    </row>
    <row r="23" spans="1:8" ht="12.75" customHeight="1">
      <c r="A23" s="15"/>
      <c r="B23" s="198" t="s">
        <v>14</v>
      </c>
      <c r="C23" s="199"/>
      <c r="D23" s="200"/>
      <c r="E23" s="137">
        <v>517</v>
      </c>
      <c r="F23" s="137">
        <v>32</v>
      </c>
      <c r="G23" s="137">
        <v>8</v>
      </c>
      <c r="H23" s="137">
        <v>557</v>
      </c>
    </row>
    <row r="24" spans="1:8">
      <c r="A24" s="15"/>
      <c r="B24" s="49"/>
      <c r="C24" s="52"/>
      <c r="D24" s="50">
        <v>13</v>
      </c>
      <c r="E24" s="135">
        <v>560</v>
      </c>
      <c r="F24" s="135">
        <v>14</v>
      </c>
      <c r="G24" s="138">
        <v>10</v>
      </c>
      <c r="H24" s="137">
        <v>584</v>
      </c>
    </row>
    <row r="25" spans="1:8">
      <c r="A25" s="15"/>
      <c r="B25" s="16"/>
      <c r="C25" s="11" t="s">
        <v>0</v>
      </c>
      <c r="D25" s="50">
        <v>12</v>
      </c>
      <c r="E25" s="135">
        <v>29</v>
      </c>
      <c r="F25" s="135">
        <v>4</v>
      </c>
      <c r="G25" s="138">
        <v>1</v>
      </c>
      <c r="H25" s="137">
        <v>34</v>
      </c>
    </row>
    <row r="26" spans="1:8">
      <c r="A26" s="15"/>
      <c r="B26" s="16" t="s">
        <v>7</v>
      </c>
      <c r="C26" s="11"/>
      <c r="D26" s="50">
        <v>11</v>
      </c>
      <c r="E26" s="135">
        <v>25</v>
      </c>
      <c r="F26" s="135">
        <v>2</v>
      </c>
      <c r="G26" s="138">
        <v>0</v>
      </c>
      <c r="H26" s="137">
        <v>27</v>
      </c>
    </row>
    <row r="27" spans="1:8">
      <c r="A27" s="15"/>
      <c r="B27" s="16" t="s">
        <v>8</v>
      </c>
      <c r="C27" s="52"/>
      <c r="D27" s="50">
        <v>10</v>
      </c>
      <c r="E27" s="135">
        <v>12</v>
      </c>
      <c r="F27" s="135">
        <v>1</v>
      </c>
      <c r="G27" s="138">
        <v>0</v>
      </c>
      <c r="H27" s="137">
        <v>13</v>
      </c>
    </row>
    <row r="28" spans="1:8">
      <c r="A28" s="15"/>
      <c r="B28" s="16" t="s">
        <v>0</v>
      </c>
      <c r="C28" s="11"/>
      <c r="D28" s="50">
        <v>9</v>
      </c>
      <c r="E28" s="135">
        <v>16</v>
      </c>
      <c r="F28" s="135">
        <v>1</v>
      </c>
      <c r="G28" s="138">
        <v>1</v>
      </c>
      <c r="H28" s="137">
        <v>18</v>
      </c>
    </row>
    <row r="29" spans="1:8">
      <c r="A29" s="15"/>
      <c r="B29" s="16" t="s">
        <v>2</v>
      </c>
      <c r="C29" s="11" t="s">
        <v>5</v>
      </c>
      <c r="D29" s="50">
        <v>8</v>
      </c>
      <c r="E29" s="135">
        <v>19</v>
      </c>
      <c r="F29" s="135">
        <v>0</v>
      </c>
      <c r="G29" s="138">
        <v>0</v>
      </c>
      <c r="H29" s="137">
        <v>19</v>
      </c>
    </row>
    <row r="30" spans="1:8">
      <c r="A30" s="15"/>
      <c r="B30" s="16" t="s">
        <v>4</v>
      </c>
      <c r="C30" s="11"/>
      <c r="D30" s="50">
        <v>7</v>
      </c>
      <c r="E30" s="135">
        <v>14</v>
      </c>
      <c r="F30" s="135">
        <v>1</v>
      </c>
      <c r="G30" s="138">
        <v>1</v>
      </c>
      <c r="H30" s="137">
        <v>16</v>
      </c>
    </row>
    <row r="31" spans="1:8">
      <c r="A31" s="15"/>
      <c r="B31" s="16" t="s">
        <v>0</v>
      </c>
      <c r="C31" s="11"/>
      <c r="D31" s="50">
        <v>6</v>
      </c>
      <c r="E31" s="135">
        <v>19</v>
      </c>
      <c r="F31" s="135">
        <v>4</v>
      </c>
      <c r="G31" s="138">
        <v>1</v>
      </c>
      <c r="H31" s="137">
        <v>24</v>
      </c>
    </row>
    <row r="32" spans="1:8">
      <c r="A32" s="15"/>
      <c r="B32" s="16" t="s">
        <v>9</v>
      </c>
      <c r="C32" s="52"/>
      <c r="D32" s="50">
        <v>5</v>
      </c>
      <c r="E32" s="135">
        <v>40</v>
      </c>
      <c r="F32" s="135">
        <v>4</v>
      </c>
      <c r="G32" s="138">
        <v>1</v>
      </c>
      <c r="H32" s="137">
        <v>45</v>
      </c>
    </row>
    <row r="33" spans="1:8">
      <c r="A33" s="15"/>
      <c r="B33" s="16"/>
      <c r="C33" s="11"/>
      <c r="D33" s="50">
        <v>4</v>
      </c>
      <c r="E33" s="135">
        <v>57</v>
      </c>
      <c r="F33" s="135">
        <v>3</v>
      </c>
      <c r="G33" s="138">
        <v>4</v>
      </c>
      <c r="H33" s="137">
        <v>64</v>
      </c>
    </row>
    <row r="34" spans="1:8">
      <c r="A34" s="15"/>
      <c r="B34" s="16"/>
      <c r="C34" s="11" t="s">
        <v>1</v>
      </c>
      <c r="D34" s="50">
        <v>3</v>
      </c>
      <c r="E34" s="135">
        <v>53</v>
      </c>
      <c r="F34" s="135">
        <v>1</v>
      </c>
      <c r="G34" s="138">
        <v>1</v>
      </c>
      <c r="H34" s="137">
        <v>55</v>
      </c>
    </row>
    <row r="35" spans="1:8">
      <c r="A35" s="15"/>
      <c r="B35" s="16"/>
      <c r="C35" s="11"/>
      <c r="D35" s="50">
        <v>2</v>
      </c>
      <c r="E35" s="135">
        <v>34</v>
      </c>
      <c r="F35" s="135">
        <v>0</v>
      </c>
      <c r="G35" s="138">
        <v>0</v>
      </c>
      <c r="H35" s="137">
        <v>34</v>
      </c>
    </row>
    <row r="36" spans="1:8">
      <c r="A36" s="15"/>
      <c r="B36" s="10"/>
      <c r="C36" s="18"/>
      <c r="D36" s="49">
        <v>1</v>
      </c>
      <c r="E36" s="135">
        <v>15</v>
      </c>
      <c r="F36" s="135">
        <v>0</v>
      </c>
      <c r="G36" s="138">
        <v>0</v>
      </c>
      <c r="H36" s="137">
        <v>15</v>
      </c>
    </row>
    <row r="37" spans="1:8" ht="12.75" customHeight="1">
      <c r="A37" s="15"/>
      <c r="B37" s="198" t="s">
        <v>15</v>
      </c>
      <c r="C37" s="199"/>
      <c r="D37" s="200"/>
      <c r="E37" s="137">
        <v>893</v>
      </c>
      <c r="F37" s="137">
        <v>35</v>
      </c>
      <c r="G37" s="137">
        <v>20</v>
      </c>
      <c r="H37" s="137">
        <v>948</v>
      </c>
    </row>
    <row r="38" spans="1:8">
      <c r="A38" s="15"/>
      <c r="B38" s="49"/>
      <c r="C38" s="49"/>
      <c r="D38" s="50">
        <v>13</v>
      </c>
      <c r="E38" s="135">
        <v>5</v>
      </c>
      <c r="F38" s="135">
        <v>0</v>
      </c>
      <c r="G38" s="138">
        <v>0</v>
      </c>
      <c r="H38" s="137">
        <v>5</v>
      </c>
    </row>
    <row r="39" spans="1:8">
      <c r="A39" s="15"/>
      <c r="B39" s="16" t="s">
        <v>1</v>
      </c>
      <c r="C39" s="11" t="s">
        <v>0</v>
      </c>
      <c r="D39" s="50">
        <v>12</v>
      </c>
      <c r="E39" s="135">
        <v>0</v>
      </c>
      <c r="F39" s="135">
        <v>0</v>
      </c>
      <c r="G39" s="138">
        <v>0</v>
      </c>
      <c r="H39" s="137">
        <v>0</v>
      </c>
    </row>
    <row r="40" spans="1:8">
      <c r="A40" s="15"/>
      <c r="B40" s="16" t="s">
        <v>10</v>
      </c>
      <c r="C40" s="10"/>
      <c r="D40" s="50">
        <v>11</v>
      </c>
      <c r="E40" s="135">
        <v>0</v>
      </c>
      <c r="F40" s="135">
        <v>0</v>
      </c>
      <c r="G40" s="138">
        <v>0</v>
      </c>
      <c r="H40" s="137">
        <v>0</v>
      </c>
    </row>
    <row r="41" spans="1:8">
      <c r="A41" s="15"/>
      <c r="B41" s="16" t="s">
        <v>11</v>
      </c>
      <c r="C41" s="11"/>
      <c r="D41" s="50">
        <v>10</v>
      </c>
      <c r="E41" s="135">
        <v>0</v>
      </c>
      <c r="F41" s="135">
        <v>0</v>
      </c>
      <c r="G41" s="138">
        <v>0</v>
      </c>
      <c r="H41" s="137">
        <v>0</v>
      </c>
    </row>
    <row r="42" spans="1:8">
      <c r="A42" s="15"/>
      <c r="B42" s="16" t="s">
        <v>4</v>
      </c>
      <c r="C42" s="11"/>
      <c r="D42" s="50">
        <v>9</v>
      </c>
      <c r="E42" s="135">
        <v>0</v>
      </c>
      <c r="F42" s="135">
        <v>0</v>
      </c>
      <c r="G42" s="138">
        <v>0</v>
      </c>
      <c r="H42" s="137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5">
        <v>0</v>
      </c>
      <c r="F43" s="135">
        <v>0</v>
      </c>
      <c r="G43" s="138">
        <v>0</v>
      </c>
      <c r="H43" s="137">
        <v>0</v>
      </c>
    </row>
    <row r="44" spans="1:8">
      <c r="A44" s="15"/>
      <c r="B44" s="16" t="s">
        <v>4</v>
      </c>
      <c r="C44" s="11"/>
      <c r="D44" s="50">
        <v>7</v>
      </c>
      <c r="E44" s="135">
        <v>0</v>
      </c>
      <c r="F44" s="135">
        <v>0</v>
      </c>
      <c r="G44" s="138">
        <v>0</v>
      </c>
      <c r="H44" s="137">
        <v>0</v>
      </c>
    </row>
    <row r="45" spans="1:8">
      <c r="A45" s="15"/>
      <c r="B45" s="16" t="s">
        <v>1</v>
      </c>
      <c r="C45" s="11"/>
      <c r="D45" s="50">
        <v>6</v>
      </c>
      <c r="E45" s="135">
        <v>0</v>
      </c>
      <c r="F45" s="135">
        <v>0</v>
      </c>
      <c r="G45" s="138">
        <v>0</v>
      </c>
      <c r="H45" s="137">
        <v>0</v>
      </c>
    </row>
    <row r="46" spans="1:8">
      <c r="A46" s="15"/>
      <c r="B46" s="16" t="s">
        <v>12</v>
      </c>
      <c r="C46" s="49"/>
      <c r="D46" s="50">
        <v>5</v>
      </c>
      <c r="E46" s="135">
        <v>0</v>
      </c>
      <c r="F46" s="135">
        <v>0</v>
      </c>
      <c r="G46" s="138">
        <v>0</v>
      </c>
      <c r="H46" s="137">
        <v>0</v>
      </c>
    </row>
    <row r="47" spans="1:8">
      <c r="A47" s="15"/>
      <c r="B47" s="16"/>
      <c r="C47" s="11"/>
      <c r="D47" s="50">
        <v>4</v>
      </c>
      <c r="E47" s="135">
        <v>0</v>
      </c>
      <c r="F47" s="135">
        <v>0</v>
      </c>
      <c r="G47" s="138">
        <v>0</v>
      </c>
      <c r="H47" s="137">
        <v>0</v>
      </c>
    </row>
    <row r="48" spans="1:8">
      <c r="A48" s="15"/>
      <c r="B48" s="16"/>
      <c r="C48" s="11" t="s">
        <v>1</v>
      </c>
      <c r="D48" s="50">
        <v>3</v>
      </c>
      <c r="E48" s="135">
        <v>0</v>
      </c>
      <c r="F48" s="135">
        <v>0</v>
      </c>
      <c r="G48" s="138">
        <v>0</v>
      </c>
      <c r="H48" s="137">
        <v>0</v>
      </c>
    </row>
    <row r="49" spans="1:8">
      <c r="A49" s="15"/>
      <c r="B49" s="16"/>
      <c r="C49" s="11"/>
      <c r="D49" s="50">
        <v>2</v>
      </c>
      <c r="E49" s="135">
        <v>0</v>
      </c>
      <c r="F49" s="135">
        <v>0</v>
      </c>
      <c r="G49" s="138">
        <v>0</v>
      </c>
      <c r="H49" s="137">
        <v>0</v>
      </c>
    </row>
    <row r="50" spans="1:8">
      <c r="A50" s="15"/>
      <c r="B50" s="10"/>
      <c r="C50" s="11"/>
      <c r="D50" s="49">
        <v>1</v>
      </c>
      <c r="E50" s="135">
        <v>0</v>
      </c>
      <c r="F50" s="135">
        <v>0</v>
      </c>
      <c r="G50" s="138">
        <v>0</v>
      </c>
      <c r="H50" s="137">
        <v>0</v>
      </c>
    </row>
    <row r="51" spans="1:8" ht="12.75" customHeight="1">
      <c r="B51" s="201" t="s">
        <v>16</v>
      </c>
      <c r="C51" s="201"/>
      <c r="D51" s="201"/>
      <c r="E51" s="137">
        <v>5</v>
      </c>
      <c r="F51" s="137">
        <v>0</v>
      </c>
      <c r="G51" s="137">
        <v>0</v>
      </c>
      <c r="H51" s="137">
        <v>5</v>
      </c>
    </row>
    <row r="52" spans="1:8" ht="12.75" customHeight="1">
      <c r="B52" s="195" t="s">
        <v>17</v>
      </c>
      <c r="C52" s="195"/>
      <c r="D52" s="195"/>
      <c r="E52" s="136">
        <v>1415</v>
      </c>
      <c r="F52" s="136">
        <v>67</v>
      </c>
      <c r="G52" s="136">
        <v>28</v>
      </c>
      <c r="H52" s="136">
        <v>1510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J27" sqref="J27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71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72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4">
        <v>144</v>
      </c>
      <c r="F10" s="134">
        <v>1</v>
      </c>
      <c r="G10" s="134"/>
      <c r="H10" s="133">
        <v>145</v>
      </c>
    </row>
    <row r="11" spans="1:8">
      <c r="A11" s="15"/>
      <c r="B11" s="16" t="s">
        <v>1</v>
      </c>
      <c r="C11" s="9" t="s">
        <v>0</v>
      </c>
      <c r="D11" s="50">
        <v>12</v>
      </c>
      <c r="E11" s="134">
        <v>25</v>
      </c>
      <c r="F11" s="134"/>
      <c r="G11" s="134"/>
      <c r="H11" s="133">
        <v>25</v>
      </c>
    </row>
    <row r="12" spans="1:8">
      <c r="A12" s="15"/>
      <c r="B12" s="16" t="s">
        <v>2</v>
      </c>
      <c r="C12" s="9"/>
      <c r="D12" s="50">
        <v>11</v>
      </c>
      <c r="E12" s="134">
        <v>7</v>
      </c>
      <c r="F12" s="134">
        <v>1</v>
      </c>
      <c r="G12" s="134"/>
      <c r="H12" s="133">
        <v>8</v>
      </c>
    </row>
    <row r="13" spans="1:8">
      <c r="A13" s="15"/>
      <c r="B13" s="16" t="s">
        <v>1</v>
      </c>
      <c r="C13" s="51"/>
      <c r="D13" s="50">
        <v>10</v>
      </c>
      <c r="E13" s="134">
        <v>3</v>
      </c>
      <c r="F13" s="134">
        <v>1</v>
      </c>
      <c r="G13" s="134"/>
      <c r="H13" s="133">
        <v>4</v>
      </c>
    </row>
    <row r="14" spans="1:8">
      <c r="A14" s="15"/>
      <c r="B14" s="16" t="s">
        <v>3</v>
      </c>
      <c r="C14" s="9"/>
      <c r="D14" s="50">
        <v>9</v>
      </c>
      <c r="E14" s="134">
        <v>5</v>
      </c>
      <c r="F14" s="134"/>
      <c r="G14" s="134"/>
      <c r="H14" s="133">
        <v>5</v>
      </c>
    </row>
    <row r="15" spans="1:8">
      <c r="A15" s="15"/>
      <c r="B15" s="16" t="s">
        <v>4</v>
      </c>
      <c r="C15" s="9" t="s">
        <v>5</v>
      </c>
      <c r="D15" s="50">
        <v>8</v>
      </c>
      <c r="E15" s="134">
        <v>8</v>
      </c>
      <c r="F15" s="134"/>
      <c r="G15" s="134"/>
      <c r="H15" s="133">
        <v>8</v>
      </c>
    </row>
    <row r="16" spans="1:8">
      <c r="A16" s="15"/>
      <c r="B16" s="16" t="s">
        <v>6</v>
      </c>
      <c r="C16" s="9"/>
      <c r="D16" s="50">
        <v>7</v>
      </c>
      <c r="E16" s="134">
        <v>8</v>
      </c>
      <c r="F16" s="134"/>
      <c r="G16" s="134"/>
      <c r="H16" s="133">
        <v>8</v>
      </c>
    </row>
    <row r="17" spans="1:8">
      <c r="A17" s="15"/>
      <c r="B17" s="16" t="s">
        <v>7</v>
      </c>
      <c r="C17" s="9"/>
      <c r="D17" s="50">
        <v>6</v>
      </c>
      <c r="E17" s="134">
        <v>18</v>
      </c>
      <c r="F17" s="134"/>
      <c r="G17" s="134"/>
      <c r="H17" s="133">
        <v>18</v>
      </c>
    </row>
    <row r="18" spans="1:8">
      <c r="A18" s="15"/>
      <c r="B18" s="16" t="s">
        <v>1</v>
      </c>
      <c r="C18" s="51"/>
      <c r="D18" s="50">
        <v>5</v>
      </c>
      <c r="E18" s="134">
        <v>2</v>
      </c>
      <c r="F18" s="134"/>
      <c r="G18" s="134"/>
      <c r="H18" s="133">
        <v>2</v>
      </c>
    </row>
    <row r="19" spans="1:8">
      <c r="A19" s="15"/>
      <c r="B19" s="16"/>
      <c r="C19" s="9"/>
      <c r="D19" s="50">
        <v>4</v>
      </c>
      <c r="E19" s="134">
        <v>17</v>
      </c>
      <c r="F19" s="134"/>
      <c r="G19" s="134"/>
      <c r="H19" s="133">
        <v>17</v>
      </c>
    </row>
    <row r="20" spans="1:8">
      <c r="A20" s="15"/>
      <c r="B20" s="16"/>
      <c r="C20" s="9" t="s">
        <v>1</v>
      </c>
      <c r="D20" s="50">
        <v>3</v>
      </c>
      <c r="E20" s="134">
        <v>8</v>
      </c>
      <c r="F20" s="134"/>
      <c r="G20" s="134"/>
      <c r="H20" s="133">
        <v>8</v>
      </c>
    </row>
    <row r="21" spans="1:8">
      <c r="A21" s="15"/>
      <c r="B21" s="16"/>
      <c r="C21" s="9"/>
      <c r="D21" s="50">
        <v>2</v>
      </c>
      <c r="E21" s="134">
        <v>2</v>
      </c>
      <c r="F21" s="134"/>
      <c r="G21" s="134"/>
      <c r="H21" s="133">
        <v>2</v>
      </c>
    </row>
    <row r="22" spans="1:8">
      <c r="A22" s="15"/>
      <c r="B22" s="10"/>
      <c r="C22" s="17"/>
      <c r="D22" s="49">
        <v>1</v>
      </c>
      <c r="E22" s="134">
        <v>3</v>
      </c>
      <c r="F22" s="134"/>
      <c r="G22" s="134"/>
      <c r="H22" s="133">
        <v>3</v>
      </c>
    </row>
    <row r="23" spans="1:8" ht="12.75" customHeight="1">
      <c r="A23" s="15"/>
      <c r="B23" s="198" t="s">
        <v>14</v>
      </c>
      <c r="C23" s="199"/>
      <c r="D23" s="200"/>
      <c r="E23" s="133">
        <v>250</v>
      </c>
      <c r="F23" s="133">
        <v>3</v>
      </c>
      <c r="G23" s="133">
        <v>0</v>
      </c>
      <c r="H23" s="133">
        <v>253</v>
      </c>
    </row>
    <row r="24" spans="1:8">
      <c r="A24" s="15"/>
      <c r="B24" s="49"/>
      <c r="C24" s="52"/>
      <c r="D24" s="50">
        <v>13</v>
      </c>
      <c r="E24" s="132">
        <v>584</v>
      </c>
      <c r="F24" s="134">
        <v>12</v>
      </c>
      <c r="G24" s="134">
        <v>3</v>
      </c>
      <c r="H24" s="133">
        <v>599</v>
      </c>
    </row>
    <row r="25" spans="1:8">
      <c r="A25" s="15"/>
      <c r="B25" s="16"/>
      <c r="C25" s="11" t="s">
        <v>0</v>
      </c>
      <c r="D25" s="50">
        <v>12</v>
      </c>
      <c r="E25" s="132">
        <v>35</v>
      </c>
      <c r="F25" s="134"/>
      <c r="G25" s="134"/>
      <c r="H25" s="133">
        <v>35</v>
      </c>
    </row>
    <row r="26" spans="1:8">
      <c r="A26" s="15"/>
      <c r="B26" s="16" t="s">
        <v>7</v>
      </c>
      <c r="C26" s="11"/>
      <c r="D26" s="50">
        <v>11</v>
      </c>
      <c r="E26" s="132">
        <v>5</v>
      </c>
      <c r="F26" s="134"/>
      <c r="G26" s="134"/>
      <c r="H26" s="133">
        <v>5</v>
      </c>
    </row>
    <row r="27" spans="1:8">
      <c r="A27" s="15"/>
      <c r="B27" s="16" t="s">
        <v>8</v>
      </c>
      <c r="C27" s="52"/>
      <c r="D27" s="50">
        <v>10</v>
      </c>
      <c r="E27" s="132">
        <v>5</v>
      </c>
      <c r="F27" s="134"/>
      <c r="G27" s="134"/>
      <c r="H27" s="133">
        <v>5</v>
      </c>
    </row>
    <row r="28" spans="1:8">
      <c r="A28" s="15"/>
      <c r="B28" s="16" t="s">
        <v>0</v>
      </c>
      <c r="C28" s="11"/>
      <c r="D28" s="50">
        <v>9</v>
      </c>
      <c r="E28" s="132">
        <v>12</v>
      </c>
      <c r="F28" s="134"/>
      <c r="G28" s="134"/>
      <c r="H28" s="133">
        <v>12</v>
      </c>
    </row>
    <row r="29" spans="1:8">
      <c r="A29" s="15"/>
      <c r="B29" s="16" t="s">
        <v>2</v>
      </c>
      <c r="C29" s="11" t="s">
        <v>5</v>
      </c>
      <c r="D29" s="50">
        <v>8</v>
      </c>
      <c r="E29" s="132">
        <v>8</v>
      </c>
      <c r="F29" s="134"/>
      <c r="G29" s="134"/>
      <c r="H29" s="133">
        <v>8</v>
      </c>
    </row>
    <row r="30" spans="1:8">
      <c r="A30" s="15"/>
      <c r="B30" s="16" t="s">
        <v>4</v>
      </c>
      <c r="C30" s="11"/>
      <c r="D30" s="50">
        <v>7</v>
      </c>
      <c r="E30" s="132">
        <v>17</v>
      </c>
      <c r="F30" s="134"/>
      <c r="G30" s="134"/>
      <c r="H30" s="133">
        <v>17</v>
      </c>
    </row>
    <row r="31" spans="1:8">
      <c r="A31" s="15"/>
      <c r="B31" s="16" t="s">
        <v>0</v>
      </c>
      <c r="C31" s="11"/>
      <c r="D31" s="50">
        <v>6</v>
      </c>
      <c r="E31" s="132">
        <v>12</v>
      </c>
      <c r="F31" s="134"/>
      <c r="G31" s="134"/>
      <c r="H31" s="133">
        <v>12</v>
      </c>
    </row>
    <row r="32" spans="1:8">
      <c r="A32" s="15"/>
      <c r="B32" s="16" t="s">
        <v>9</v>
      </c>
      <c r="C32" s="52"/>
      <c r="D32" s="50">
        <v>5</v>
      </c>
      <c r="E32" s="132">
        <v>9</v>
      </c>
      <c r="F32" s="134"/>
      <c r="G32" s="134"/>
      <c r="H32" s="133">
        <v>9</v>
      </c>
    </row>
    <row r="33" spans="1:8">
      <c r="A33" s="15"/>
      <c r="B33" s="16"/>
      <c r="C33" s="11"/>
      <c r="D33" s="50">
        <v>4</v>
      </c>
      <c r="E33" s="132">
        <v>3</v>
      </c>
      <c r="F33" s="134"/>
      <c r="G33" s="134"/>
      <c r="H33" s="133">
        <v>3</v>
      </c>
    </row>
    <row r="34" spans="1:8">
      <c r="A34" s="15"/>
      <c r="B34" s="16"/>
      <c r="C34" s="11" t="s">
        <v>1</v>
      </c>
      <c r="D34" s="50">
        <v>3</v>
      </c>
      <c r="E34" s="132">
        <v>11</v>
      </c>
      <c r="F34" s="134"/>
      <c r="G34" s="134"/>
      <c r="H34" s="133">
        <v>11</v>
      </c>
    </row>
    <row r="35" spans="1:8">
      <c r="A35" s="15"/>
      <c r="B35" s="16"/>
      <c r="C35" s="11"/>
      <c r="D35" s="50">
        <v>2</v>
      </c>
      <c r="E35" s="132">
        <v>5</v>
      </c>
      <c r="F35" s="134"/>
      <c r="G35" s="134"/>
      <c r="H35" s="133">
        <v>5</v>
      </c>
    </row>
    <row r="36" spans="1:8">
      <c r="A36" s="15"/>
      <c r="B36" s="10"/>
      <c r="C36" s="18"/>
      <c r="D36" s="49">
        <v>1</v>
      </c>
      <c r="E36" s="132">
        <v>5</v>
      </c>
      <c r="F36" s="134"/>
      <c r="G36" s="134"/>
      <c r="H36" s="133">
        <v>5</v>
      </c>
    </row>
    <row r="37" spans="1:8" ht="12.75" customHeight="1">
      <c r="A37" s="15"/>
      <c r="B37" s="198" t="s">
        <v>15</v>
      </c>
      <c r="C37" s="199"/>
      <c r="D37" s="200"/>
      <c r="E37" s="133">
        <v>711</v>
      </c>
      <c r="F37" s="133">
        <v>12</v>
      </c>
      <c r="G37" s="133">
        <v>3</v>
      </c>
      <c r="H37" s="133">
        <v>726</v>
      </c>
    </row>
    <row r="38" spans="1:8">
      <c r="A38" s="15"/>
      <c r="B38" s="49"/>
      <c r="C38" s="49"/>
      <c r="D38" s="50">
        <v>13</v>
      </c>
      <c r="E38" s="134">
        <v>2</v>
      </c>
      <c r="F38" s="134"/>
      <c r="G38" s="134"/>
      <c r="H38" s="133">
        <v>2</v>
      </c>
    </row>
    <row r="39" spans="1:8">
      <c r="A39" s="15"/>
      <c r="B39" s="16" t="s">
        <v>1</v>
      </c>
      <c r="C39" s="11" t="s">
        <v>0</v>
      </c>
      <c r="D39" s="50">
        <v>12</v>
      </c>
      <c r="E39" s="134"/>
      <c r="F39" s="134"/>
      <c r="G39" s="134"/>
      <c r="H39" s="133">
        <v>0</v>
      </c>
    </row>
    <row r="40" spans="1:8">
      <c r="A40" s="15"/>
      <c r="B40" s="16" t="s">
        <v>10</v>
      </c>
      <c r="C40" s="10"/>
      <c r="D40" s="50">
        <v>11</v>
      </c>
      <c r="E40" s="134"/>
      <c r="F40" s="134"/>
      <c r="G40" s="134"/>
      <c r="H40" s="133">
        <v>0</v>
      </c>
    </row>
    <row r="41" spans="1:8">
      <c r="A41" s="15"/>
      <c r="B41" s="16" t="s">
        <v>11</v>
      </c>
      <c r="C41" s="11"/>
      <c r="D41" s="50">
        <v>10</v>
      </c>
      <c r="E41" s="134"/>
      <c r="F41" s="134"/>
      <c r="G41" s="134"/>
      <c r="H41" s="133">
        <v>0</v>
      </c>
    </row>
    <row r="42" spans="1:8">
      <c r="A42" s="15"/>
      <c r="B42" s="16" t="s">
        <v>4</v>
      </c>
      <c r="C42" s="11"/>
      <c r="D42" s="50">
        <v>9</v>
      </c>
      <c r="E42" s="134"/>
      <c r="F42" s="134"/>
      <c r="G42" s="134"/>
      <c r="H42" s="13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4"/>
      <c r="F43" s="134"/>
      <c r="G43" s="134"/>
      <c r="H43" s="133">
        <v>0</v>
      </c>
    </row>
    <row r="44" spans="1:8">
      <c r="A44" s="15"/>
      <c r="B44" s="16" t="s">
        <v>4</v>
      </c>
      <c r="C44" s="11"/>
      <c r="D44" s="50">
        <v>7</v>
      </c>
      <c r="E44" s="134"/>
      <c r="F44" s="134"/>
      <c r="G44" s="134"/>
      <c r="H44" s="133">
        <v>0</v>
      </c>
    </row>
    <row r="45" spans="1:8">
      <c r="A45" s="15"/>
      <c r="B45" s="16" t="s">
        <v>1</v>
      </c>
      <c r="C45" s="11"/>
      <c r="D45" s="50">
        <v>6</v>
      </c>
      <c r="E45" s="134"/>
      <c r="F45" s="134"/>
      <c r="G45" s="134"/>
      <c r="H45" s="133">
        <v>0</v>
      </c>
    </row>
    <row r="46" spans="1:8">
      <c r="A46" s="15"/>
      <c r="B46" s="16" t="s">
        <v>12</v>
      </c>
      <c r="C46" s="49"/>
      <c r="D46" s="50">
        <v>5</v>
      </c>
      <c r="E46" s="134"/>
      <c r="F46" s="134"/>
      <c r="G46" s="134"/>
      <c r="H46" s="133">
        <v>0</v>
      </c>
    </row>
    <row r="47" spans="1:8">
      <c r="A47" s="15"/>
      <c r="B47" s="16"/>
      <c r="C47" s="11"/>
      <c r="D47" s="50">
        <v>4</v>
      </c>
      <c r="E47" s="134"/>
      <c r="F47" s="134"/>
      <c r="G47" s="134"/>
      <c r="H47" s="133">
        <v>0</v>
      </c>
    </row>
    <row r="48" spans="1:8">
      <c r="A48" s="15"/>
      <c r="B48" s="16"/>
      <c r="C48" s="11" t="s">
        <v>1</v>
      </c>
      <c r="D48" s="50">
        <v>3</v>
      </c>
      <c r="E48" s="134"/>
      <c r="F48" s="134"/>
      <c r="G48" s="134"/>
      <c r="H48" s="133">
        <v>0</v>
      </c>
    </row>
    <row r="49" spans="1:8">
      <c r="A49" s="15"/>
      <c r="B49" s="16"/>
      <c r="C49" s="11"/>
      <c r="D49" s="50">
        <v>2</v>
      </c>
      <c r="E49" s="134"/>
      <c r="F49" s="134"/>
      <c r="G49" s="134"/>
      <c r="H49" s="133">
        <v>0</v>
      </c>
    </row>
    <row r="50" spans="1:8">
      <c r="A50" s="15"/>
      <c r="B50" s="10"/>
      <c r="C50" s="11"/>
      <c r="D50" s="49">
        <v>1</v>
      </c>
      <c r="E50" s="134"/>
      <c r="F50" s="134"/>
      <c r="G50" s="134"/>
      <c r="H50" s="133">
        <v>0</v>
      </c>
    </row>
    <row r="51" spans="1:8" ht="12.75" customHeight="1">
      <c r="B51" s="201" t="s">
        <v>16</v>
      </c>
      <c r="C51" s="201"/>
      <c r="D51" s="201"/>
      <c r="E51" s="133">
        <v>2</v>
      </c>
      <c r="F51" s="133">
        <v>0</v>
      </c>
      <c r="G51" s="133">
        <v>0</v>
      </c>
      <c r="H51" s="133">
        <v>2</v>
      </c>
    </row>
    <row r="52" spans="1:8" ht="12.75" customHeight="1">
      <c r="B52" s="195" t="s">
        <v>17</v>
      </c>
      <c r="C52" s="195"/>
      <c r="D52" s="195"/>
      <c r="E52" s="131">
        <v>963</v>
      </c>
      <c r="F52" s="131">
        <v>15</v>
      </c>
      <c r="G52" s="131">
        <v>3</v>
      </c>
      <c r="H52" s="131">
        <v>981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N19" sqref="N19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54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36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42">
        <v>96</v>
      </c>
      <c r="F10" s="142">
        <v>1</v>
      </c>
      <c r="G10" s="142">
        <v>3</v>
      </c>
      <c r="H10" s="146">
        <v>100</v>
      </c>
    </row>
    <row r="11" spans="1:8">
      <c r="A11" s="15"/>
      <c r="B11" s="16" t="s">
        <v>1</v>
      </c>
      <c r="C11" s="9" t="s">
        <v>0</v>
      </c>
      <c r="D11" s="50">
        <v>12</v>
      </c>
      <c r="E11" s="142">
        <v>13</v>
      </c>
      <c r="F11" s="142">
        <v>0</v>
      </c>
      <c r="G11" s="142">
        <v>0</v>
      </c>
      <c r="H11" s="146">
        <v>13</v>
      </c>
    </row>
    <row r="12" spans="1:8">
      <c r="A12" s="15"/>
      <c r="B12" s="16" t="s">
        <v>2</v>
      </c>
      <c r="C12" s="9"/>
      <c r="D12" s="50">
        <v>11</v>
      </c>
      <c r="E12" s="142">
        <v>3</v>
      </c>
      <c r="F12" s="142">
        <v>0</v>
      </c>
      <c r="G12" s="142">
        <v>0</v>
      </c>
      <c r="H12" s="146">
        <v>3</v>
      </c>
    </row>
    <row r="13" spans="1:8">
      <c r="A13" s="15"/>
      <c r="B13" s="16" t="s">
        <v>1</v>
      </c>
      <c r="C13" s="51"/>
      <c r="D13" s="50">
        <v>10</v>
      </c>
      <c r="E13" s="142">
        <v>5</v>
      </c>
      <c r="F13" s="142">
        <v>0</v>
      </c>
      <c r="G13" s="142">
        <v>0</v>
      </c>
      <c r="H13" s="146">
        <v>5</v>
      </c>
    </row>
    <row r="14" spans="1:8">
      <c r="A14" s="15"/>
      <c r="B14" s="16" t="s">
        <v>3</v>
      </c>
      <c r="C14" s="9"/>
      <c r="D14" s="50">
        <v>9</v>
      </c>
      <c r="E14" s="142">
        <v>0</v>
      </c>
      <c r="F14" s="142">
        <v>0</v>
      </c>
      <c r="G14" s="142">
        <v>0</v>
      </c>
      <c r="H14" s="146">
        <v>0</v>
      </c>
    </row>
    <row r="15" spans="1:8">
      <c r="A15" s="15"/>
      <c r="B15" s="16" t="s">
        <v>4</v>
      </c>
      <c r="C15" s="9" t="s">
        <v>5</v>
      </c>
      <c r="D15" s="50">
        <v>8</v>
      </c>
      <c r="E15" s="142">
        <v>1</v>
      </c>
      <c r="F15" s="142">
        <v>0</v>
      </c>
      <c r="G15" s="142">
        <v>0</v>
      </c>
      <c r="H15" s="146">
        <v>1</v>
      </c>
    </row>
    <row r="16" spans="1:8">
      <c r="A16" s="15"/>
      <c r="B16" s="16" t="s">
        <v>6</v>
      </c>
      <c r="C16" s="9"/>
      <c r="D16" s="50">
        <v>7</v>
      </c>
      <c r="E16" s="142">
        <v>6</v>
      </c>
      <c r="F16" s="142">
        <v>0</v>
      </c>
      <c r="G16" s="142">
        <v>0</v>
      </c>
      <c r="H16" s="146">
        <v>6</v>
      </c>
    </row>
    <row r="17" spans="1:8">
      <c r="A17" s="15"/>
      <c r="B17" s="16" t="s">
        <v>7</v>
      </c>
      <c r="C17" s="9"/>
      <c r="D17" s="50">
        <v>6</v>
      </c>
      <c r="E17" s="142">
        <v>12</v>
      </c>
      <c r="F17" s="142">
        <v>0</v>
      </c>
      <c r="G17" s="142">
        <v>1</v>
      </c>
      <c r="H17" s="146">
        <v>13</v>
      </c>
    </row>
    <row r="18" spans="1:8">
      <c r="A18" s="15"/>
      <c r="B18" s="16" t="s">
        <v>1</v>
      </c>
      <c r="C18" s="51"/>
      <c r="D18" s="50">
        <v>5</v>
      </c>
      <c r="E18" s="142">
        <v>8</v>
      </c>
      <c r="F18" s="142">
        <v>0</v>
      </c>
      <c r="G18" s="142">
        <v>1</v>
      </c>
      <c r="H18" s="146">
        <v>9</v>
      </c>
    </row>
    <row r="19" spans="1:8">
      <c r="A19" s="15"/>
      <c r="B19" s="16"/>
      <c r="C19" s="9"/>
      <c r="D19" s="50">
        <v>4</v>
      </c>
      <c r="E19" s="142">
        <v>12</v>
      </c>
      <c r="F19" s="142">
        <v>0</v>
      </c>
      <c r="G19" s="142">
        <v>1</v>
      </c>
      <c r="H19" s="147">
        <v>13</v>
      </c>
    </row>
    <row r="20" spans="1:8">
      <c r="A20" s="15"/>
      <c r="B20" s="16"/>
      <c r="C20" s="9" t="s">
        <v>1</v>
      </c>
      <c r="D20" s="50">
        <v>3</v>
      </c>
      <c r="E20" s="142">
        <v>12</v>
      </c>
      <c r="F20" s="142">
        <v>0</v>
      </c>
      <c r="G20" s="142">
        <v>2</v>
      </c>
      <c r="H20" s="147">
        <v>14</v>
      </c>
    </row>
    <row r="21" spans="1:8">
      <c r="A21" s="15"/>
      <c r="B21" s="16"/>
      <c r="C21" s="9"/>
      <c r="D21" s="50">
        <v>2</v>
      </c>
      <c r="E21" s="142">
        <v>23</v>
      </c>
      <c r="F21" s="142">
        <v>0</v>
      </c>
      <c r="G21" s="142">
        <v>0</v>
      </c>
      <c r="H21" s="147">
        <v>23</v>
      </c>
    </row>
    <row r="22" spans="1:8">
      <c r="A22" s="15"/>
      <c r="B22" s="10"/>
      <c r="C22" s="17"/>
      <c r="D22" s="49">
        <v>1</v>
      </c>
      <c r="E22" s="142">
        <v>6</v>
      </c>
      <c r="F22" s="142">
        <v>0</v>
      </c>
      <c r="G22" s="142">
        <v>0</v>
      </c>
      <c r="H22" s="147">
        <v>6</v>
      </c>
    </row>
    <row r="23" spans="1:8" ht="12.75" customHeight="1">
      <c r="A23" s="15"/>
      <c r="B23" s="198" t="s">
        <v>14</v>
      </c>
      <c r="C23" s="199"/>
      <c r="D23" s="200"/>
      <c r="E23" s="145">
        <v>197</v>
      </c>
      <c r="F23" s="145">
        <v>1</v>
      </c>
      <c r="G23" s="145">
        <v>8</v>
      </c>
      <c r="H23" s="145">
        <v>206</v>
      </c>
    </row>
    <row r="24" spans="1:8">
      <c r="A24" s="15"/>
      <c r="B24" s="49"/>
      <c r="C24" s="52"/>
      <c r="D24" s="50">
        <v>13</v>
      </c>
      <c r="E24" s="142">
        <v>361</v>
      </c>
      <c r="F24" s="142">
        <v>1</v>
      </c>
      <c r="G24" s="142">
        <v>11</v>
      </c>
      <c r="H24" s="146">
        <v>373</v>
      </c>
    </row>
    <row r="25" spans="1:8">
      <c r="A25" s="15"/>
      <c r="B25" s="16"/>
      <c r="C25" s="11" t="s">
        <v>0</v>
      </c>
      <c r="D25" s="50">
        <v>12</v>
      </c>
      <c r="E25" s="142">
        <v>25</v>
      </c>
      <c r="F25" s="142">
        <v>0</v>
      </c>
      <c r="G25" s="142">
        <v>2</v>
      </c>
      <c r="H25" s="146">
        <v>27</v>
      </c>
    </row>
    <row r="26" spans="1:8">
      <c r="A26" s="15"/>
      <c r="B26" s="16" t="s">
        <v>7</v>
      </c>
      <c r="C26" s="11"/>
      <c r="D26" s="50">
        <v>11</v>
      </c>
      <c r="E26" s="142">
        <v>11</v>
      </c>
      <c r="F26" s="142">
        <v>0</v>
      </c>
      <c r="G26" s="142">
        <v>0</v>
      </c>
      <c r="H26" s="146">
        <v>11</v>
      </c>
    </row>
    <row r="27" spans="1:8">
      <c r="A27" s="15"/>
      <c r="B27" s="16" t="s">
        <v>8</v>
      </c>
      <c r="C27" s="52"/>
      <c r="D27" s="50">
        <v>10</v>
      </c>
      <c r="E27" s="142">
        <v>4</v>
      </c>
      <c r="F27" s="142">
        <v>0</v>
      </c>
      <c r="G27" s="142">
        <v>0</v>
      </c>
      <c r="H27" s="146">
        <v>4</v>
      </c>
    </row>
    <row r="28" spans="1:8">
      <c r="A28" s="15"/>
      <c r="B28" s="16" t="s">
        <v>0</v>
      </c>
      <c r="C28" s="11"/>
      <c r="D28" s="50">
        <v>9</v>
      </c>
      <c r="E28" s="142">
        <v>0</v>
      </c>
      <c r="F28" s="142">
        <v>0</v>
      </c>
      <c r="G28" s="142">
        <v>0</v>
      </c>
      <c r="H28" s="146">
        <v>0</v>
      </c>
    </row>
    <row r="29" spans="1:8">
      <c r="A29" s="15"/>
      <c r="B29" s="16" t="s">
        <v>2</v>
      </c>
      <c r="C29" s="11" t="s">
        <v>5</v>
      </c>
      <c r="D29" s="50">
        <v>8</v>
      </c>
      <c r="E29" s="142">
        <v>0</v>
      </c>
      <c r="F29" s="142">
        <v>0</v>
      </c>
      <c r="G29" s="142">
        <v>0</v>
      </c>
      <c r="H29" s="146">
        <v>0</v>
      </c>
    </row>
    <row r="30" spans="1:8">
      <c r="A30" s="15"/>
      <c r="B30" s="16" t="s">
        <v>4</v>
      </c>
      <c r="C30" s="11"/>
      <c r="D30" s="50">
        <v>7</v>
      </c>
      <c r="E30" s="142">
        <v>6</v>
      </c>
      <c r="F30" s="142">
        <v>0</v>
      </c>
      <c r="G30" s="142">
        <v>0</v>
      </c>
      <c r="H30" s="146">
        <v>6</v>
      </c>
    </row>
    <row r="31" spans="1:8">
      <c r="A31" s="15"/>
      <c r="B31" s="16" t="s">
        <v>0</v>
      </c>
      <c r="C31" s="11"/>
      <c r="D31" s="50">
        <v>6</v>
      </c>
      <c r="E31" s="142">
        <v>7</v>
      </c>
      <c r="F31" s="142">
        <v>0</v>
      </c>
      <c r="G31" s="142">
        <v>0</v>
      </c>
      <c r="H31" s="146">
        <v>7</v>
      </c>
    </row>
    <row r="32" spans="1:8">
      <c r="A32" s="15"/>
      <c r="B32" s="16" t="s">
        <v>9</v>
      </c>
      <c r="C32" s="52"/>
      <c r="D32" s="50">
        <v>5</v>
      </c>
      <c r="E32" s="142">
        <v>16</v>
      </c>
      <c r="F32" s="142">
        <v>0</v>
      </c>
      <c r="G32" s="142">
        <v>0</v>
      </c>
      <c r="H32" s="146">
        <v>16</v>
      </c>
    </row>
    <row r="33" spans="1:8">
      <c r="A33" s="15"/>
      <c r="B33" s="16"/>
      <c r="C33" s="11"/>
      <c r="D33" s="50">
        <v>4</v>
      </c>
      <c r="E33" s="142">
        <v>20</v>
      </c>
      <c r="F33" s="142">
        <v>0</v>
      </c>
      <c r="G33" s="142">
        <v>0</v>
      </c>
      <c r="H33" s="146">
        <v>20</v>
      </c>
    </row>
    <row r="34" spans="1:8">
      <c r="A34" s="15"/>
      <c r="B34" s="16"/>
      <c r="C34" s="11" t="s">
        <v>1</v>
      </c>
      <c r="D34" s="50">
        <v>3</v>
      </c>
      <c r="E34" s="142">
        <v>3</v>
      </c>
      <c r="F34" s="142">
        <v>0</v>
      </c>
      <c r="G34" s="142">
        <v>0</v>
      </c>
      <c r="H34" s="146">
        <v>3</v>
      </c>
    </row>
    <row r="35" spans="1:8">
      <c r="A35" s="15"/>
      <c r="B35" s="16"/>
      <c r="C35" s="11"/>
      <c r="D35" s="50">
        <v>2</v>
      </c>
      <c r="E35" s="142">
        <v>46</v>
      </c>
      <c r="F35" s="142">
        <v>0</v>
      </c>
      <c r="G35" s="142">
        <v>1</v>
      </c>
      <c r="H35" s="146">
        <v>47</v>
      </c>
    </row>
    <row r="36" spans="1:8">
      <c r="A36" s="15"/>
      <c r="B36" s="10"/>
      <c r="C36" s="18"/>
      <c r="D36" s="49">
        <v>1</v>
      </c>
      <c r="E36" s="142">
        <v>9</v>
      </c>
      <c r="F36" s="142">
        <v>0</v>
      </c>
      <c r="G36" s="142">
        <v>0</v>
      </c>
      <c r="H36" s="146">
        <v>9</v>
      </c>
    </row>
    <row r="37" spans="1:8" ht="12.75" customHeight="1">
      <c r="A37" s="15"/>
      <c r="B37" s="198" t="s">
        <v>15</v>
      </c>
      <c r="C37" s="199"/>
      <c r="D37" s="200"/>
      <c r="E37" s="145">
        <v>508</v>
      </c>
      <c r="F37" s="149">
        <v>1</v>
      </c>
      <c r="G37" s="145">
        <v>14</v>
      </c>
      <c r="H37" s="145">
        <v>523</v>
      </c>
    </row>
    <row r="38" spans="1:8">
      <c r="A38" s="15"/>
      <c r="B38" s="49"/>
      <c r="C38" s="49"/>
      <c r="D38" s="50">
        <v>13</v>
      </c>
      <c r="E38" s="148">
        <v>2</v>
      </c>
      <c r="F38" s="151">
        <v>0</v>
      </c>
      <c r="G38" s="151">
        <v>0</v>
      </c>
      <c r="H38" s="143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51">
        <v>0</v>
      </c>
      <c r="F39" s="151">
        <v>0</v>
      </c>
      <c r="G39" s="151">
        <v>0</v>
      </c>
      <c r="H39" s="143">
        <v>0</v>
      </c>
    </row>
    <row r="40" spans="1:8">
      <c r="A40" s="15"/>
      <c r="B40" s="16" t="s">
        <v>10</v>
      </c>
      <c r="C40" s="10"/>
      <c r="D40" s="50">
        <v>11</v>
      </c>
      <c r="E40" s="151">
        <v>0</v>
      </c>
      <c r="F40" s="151">
        <v>0</v>
      </c>
      <c r="G40" s="151">
        <v>0</v>
      </c>
      <c r="H40" s="143">
        <v>0</v>
      </c>
    </row>
    <row r="41" spans="1:8">
      <c r="A41" s="15"/>
      <c r="B41" s="16" t="s">
        <v>11</v>
      </c>
      <c r="C41" s="11"/>
      <c r="D41" s="50">
        <v>10</v>
      </c>
      <c r="E41" s="151">
        <v>0</v>
      </c>
      <c r="F41" s="151">
        <v>0</v>
      </c>
      <c r="G41" s="151">
        <v>0</v>
      </c>
      <c r="H41" s="143">
        <v>0</v>
      </c>
    </row>
    <row r="42" spans="1:8">
      <c r="A42" s="15"/>
      <c r="B42" s="16" t="s">
        <v>4</v>
      </c>
      <c r="C42" s="11"/>
      <c r="D42" s="50">
        <v>9</v>
      </c>
      <c r="E42" s="151">
        <v>0</v>
      </c>
      <c r="F42" s="151">
        <v>0</v>
      </c>
      <c r="G42" s="151">
        <v>0</v>
      </c>
      <c r="H42" s="14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51">
        <v>0</v>
      </c>
      <c r="F43" s="151">
        <v>0</v>
      </c>
      <c r="G43" s="151">
        <v>0</v>
      </c>
      <c r="H43" s="143">
        <v>0</v>
      </c>
    </row>
    <row r="44" spans="1:8">
      <c r="A44" s="15"/>
      <c r="B44" s="16" t="s">
        <v>4</v>
      </c>
      <c r="C44" s="11"/>
      <c r="D44" s="50">
        <v>7</v>
      </c>
      <c r="E44" s="151">
        <v>0</v>
      </c>
      <c r="F44" s="151">
        <v>0</v>
      </c>
      <c r="G44" s="151">
        <v>0</v>
      </c>
      <c r="H44" s="143">
        <v>0</v>
      </c>
    </row>
    <row r="45" spans="1:8">
      <c r="A45" s="15"/>
      <c r="B45" s="16" t="s">
        <v>1</v>
      </c>
      <c r="C45" s="11"/>
      <c r="D45" s="50">
        <v>6</v>
      </c>
      <c r="E45" s="151">
        <v>0</v>
      </c>
      <c r="F45" s="151">
        <v>0</v>
      </c>
      <c r="G45" s="151">
        <v>0</v>
      </c>
      <c r="H45" s="143">
        <v>0</v>
      </c>
    </row>
    <row r="46" spans="1:8">
      <c r="A46" s="15"/>
      <c r="B46" s="16" t="s">
        <v>12</v>
      </c>
      <c r="C46" s="49"/>
      <c r="D46" s="50">
        <v>5</v>
      </c>
      <c r="E46" s="151">
        <v>0</v>
      </c>
      <c r="F46" s="151">
        <v>0</v>
      </c>
      <c r="G46" s="151">
        <v>0</v>
      </c>
      <c r="H46" s="143">
        <v>0</v>
      </c>
    </row>
    <row r="47" spans="1:8">
      <c r="A47" s="15"/>
      <c r="B47" s="16"/>
      <c r="C47" s="11"/>
      <c r="D47" s="50">
        <v>4</v>
      </c>
      <c r="E47" s="151">
        <v>0</v>
      </c>
      <c r="F47" s="151">
        <v>0</v>
      </c>
      <c r="G47" s="151">
        <v>0</v>
      </c>
      <c r="H47" s="143">
        <v>0</v>
      </c>
    </row>
    <row r="48" spans="1:8">
      <c r="A48" s="15"/>
      <c r="B48" s="16"/>
      <c r="C48" s="11" t="s">
        <v>1</v>
      </c>
      <c r="D48" s="50">
        <v>3</v>
      </c>
      <c r="E48" s="151">
        <v>0</v>
      </c>
      <c r="F48" s="151">
        <v>0</v>
      </c>
      <c r="G48" s="151">
        <v>0</v>
      </c>
      <c r="H48" s="143">
        <v>0</v>
      </c>
    </row>
    <row r="49" spans="1:8">
      <c r="A49" s="15"/>
      <c r="B49" s="16"/>
      <c r="C49" s="11"/>
      <c r="D49" s="50">
        <v>2</v>
      </c>
      <c r="E49" s="151">
        <v>0</v>
      </c>
      <c r="F49" s="151">
        <v>0</v>
      </c>
      <c r="G49" s="151">
        <v>0</v>
      </c>
      <c r="H49" s="143">
        <v>0</v>
      </c>
    </row>
    <row r="50" spans="1:8">
      <c r="A50" s="15"/>
      <c r="B50" s="10"/>
      <c r="C50" s="11"/>
      <c r="D50" s="49">
        <v>1</v>
      </c>
      <c r="E50" s="151">
        <v>0</v>
      </c>
      <c r="F50" s="151">
        <v>0</v>
      </c>
      <c r="G50" s="151">
        <v>0</v>
      </c>
      <c r="H50" s="143">
        <v>0</v>
      </c>
    </row>
    <row r="51" spans="1:8" ht="12.75" customHeight="1">
      <c r="B51" s="201" t="s">
        <v>16</v>
      </c>
      <c r="C51" s="201"/>
      <c r="D51" s="201"/>
      <c r="E51" s="145">
        <v>2</v>
      </c>
      <c r="F51" s="150">
        <v>0</v>
      </c>
      <c r="G51" s="145">
        <v>0</v>
      </c>
      <c r="H51" s="145">
        <v>2</v>
      </c>
    </row>
    <row r="52" spans="1:8" ht="12.75" customHeight="1">
      <c r="B52" s="195" t="s">
        <v>17</v>
      </c>
      <c r="C52" s="195"/>
      <c r="D52" s="195"/>
      <c r="E52" s="144">
        <v>707</v>
      </c>
      <c r="F52" s="144">
        <v>2</v>
      </c>
      <c r="G52" s="144">
        <v>22</v>
      </c>
      <c r="H52" s="144">
        <v>731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G19" sqref="G19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55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36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41">
        <v>575</v>
      </c>
      <c r="F10" s="141">
        <v>17</v>
      </c>
      <c r="G10" s="141"/>
      <c r="H10" s="140">
        <v>592</v>
      </c>
    </row>
    <row r="11" spans="1:8">
      <c r="A11" s="15"/>
      <c r="B11" s="16" t="s">
        <v>1</v>
      </c>
      <c r="C11" s="9" t="s">
        <v>0</v>
      </c>
      <c r="D11" s="50">
        <v>12</v>
      </c>
      <c r="E11" s="141">
        <v>37</v>
      </c>
      <c r="F11" s="141">
        <v>2</v>
      </c>
      <c r="G11" s="141">
        <v>1</v>
      </c>
      <c r="H11" s="140">
        <v>40</v>
      </c>
    </row>
    <row r="12" spans="1:8">
      <c r="A12" s="15"/>
      <c r="B12" s="16" t="s">
        <v>2</v>
      </c>
      <c r="C12" s="9"/>
      <c r="D12" s="50">
        <v>11</v>
      </c>
      <c r="E12" s="141">
        <v>25</v>
      </c>
      <c r="F12" s="141">
        <v>2</v>
      </c>
      <c r="G12" s="141"/>
      <c r="H12" s="140">
        <v>27</v>
      </c>
    </row>
    <row r="13" spans="1:8">
      <c r="A13" s="15"/>
      <c r="B13" s="16" t="s">
        <v>1</v>
      </c>
      <c r="C13" s="51"/>
      <c r="D13" s="50">
        <v>10</v>
      </c>
      <c r="E13" s="141">
        <v>22</v>
      </c>
      <c r="F13" s="141">
        <v>1</v>
      </c>
      <c r="G13" s="141"/>
      <c r="H13" s="140">
        <v>23</v>
      </c>
    </row>
    <row r="14" spans="1:8">
      <c r="A14" s="15"/>
      <c r="B14" s="16" t="s">
        <v>3</v>
      </c>
      <c r="C14" s="9"/>
      <c r="D14" s="50">
        <v>9</v>
      </c>
      <c r="E14" s="141">
        <v>31</v>
      </c>
      <c r="F14" s="141">
        <v>1</v>
      </c>
      <c r="G14" s="141"/>
      <c r="H14" s="140">
        <v>32</v>
      </c>
    </row>
    <row r="15" spans="1:8">
      <c r="A15" s="15"/>
      <c r="B15" s="16" t="s">
        <v>4</v>
      </c>
      <c r="C15" s="9" t="s">
        <v>5</v>
      </c>
      <c r="D15" s="50">
        <v>8</v>
      </c>
      <c r="E15" s="141">
        <v>80</v>
      </c>
      <c r="F15" s="141">
        <v>2</v>
      </c>
      <c r="G15" s="141"/>
      <c r="H15" s="140">
        <v>82</v>
      </c>
    </row>
    <row r="16" spans="1:8">
      <c r="A16" s="15"/>
      <c r="B16" s="16" t="s">
        <v>6</v>
      </c>
      <c r="C16" s="9"/>
      <c r="D16" s="50">
        <v>7</v>
      </c>
      <c r="E16" s="141">
        <v>62</v>
      </c>
      <c r="F16" s="141">
        <v>7</v>
      </c>
      <c r="G16" s="141"/>
      <c r="H16" s="140">
        <v>69</v>
      </c>
    </row>
    <row r="17" spans="1:8">
      <c r="A17" s="15"/>
      <c r="B17" s="16" t="s">
        <v>7</v>
      </c>
      <c r="C17" s="9"/>
      <c r="D17" s="50">
        <v>6</v>
      </c>
      <c r="E17" s="141">
        <v>70</v>
      </c>
      <c r="F17" s="141">
        <v>8</v>
      </c>
      <c r="G17" s="141"/>
      <c r="H17" s="140">
        <v>78</v>
      </c>
    </row>
    <row r="18" spans="1:8">
      <c r="A18" s="15"/>
      <c r="B18" s="16" t="s">
        <v>1</v>
      </c>
      <c r="C18" s="51"/>
      <c r="D18" s="50">
        <v>5</v>
      </c>
      <c r="E18" s="141">
        <v>45</v>
      </c>
      <c r="F18" s="141">
        <v>9</v>
      </c>
      <c r="G18" s="141"/>
      <c r="H18" s="140">
        <v>54</v>
      </c>
    </row>
    <row r="19" spans="1:8">
      <c r="A19" s="15"/>
      <c r="B19" s="16"/>
      <c r="C19" s="9"/>
      <c r="D19" s="50">
        <v>4</v>
      </c>
      <c r="E19" s="141">
        <v>63</v>
      </c>
      <c r="F19" s="141">
        <v>5</v>
      </c>
      <c r="G19" s="141"/>
      <c r="H19" s="140">
        <v>68</v>
      </c>
    </row>
    <row r="20" spans="1:8">
      <c r="A20" s="15"/>
      <c r="B20" s="16"/>
      <c r="C20" s="9" t="s">
        <v>1</v>
      </c>
      <c r="D20" s="50">
        <v>3</v>
      </c>
      <c r="E20" s="141">
        <v>23</v>
      </c>
      <c r="F20" s="141">
        <v>3</v>
      </c>
      <c r="G20" s="141"/>
      <c r="H20" s="140">
        <v>26</v>
      </c>
    </row>
    <row r="21" spans="1:8">
      <c r="A21" s="15"/>
      <c r="B21" s="16"/>
      <c r="C21" s="9"/>
      <c r="D21" s="50">
        <v>2</v>
      </c>
      <c r="E21" s="141">
        <v>38</v>
      </c>
      <c r="F21" s="141">
        <v>4</v>
      </c>
      <c r="G21" s="141"/>
      <c r="H21" s="140">
        <v>42</v>
      </c>
    </row>
    <row r="22" spans="1:8">
      <c r="A22" s="15"/>
      <c r="B22" s="10"/>
      <c r="C22" s="17"/>
      <c r="D22" s="49">
        <v>1</v>
      </c>
      <c r="E22" s="141">
        <v>26</v>
      </c>
      <c r="F22" s="141">
        <v>2</v>
      </c>
      <c r="G22" s="141"/>
      <c r="H22" s="140">
        <v>28</v>
      </c>
    </row>
    <row r="23" spans="1:8" ht="12.75" customHeight="1">
      <c r="A23" s="15"/>
      <c r="B23" s="198" t="s">
        <v>14</v>
      </c>
      <c r="C23" s="199"/>
      <c r="D23" s="200"/>
      <c r="E23" s="140">
        <v>1097</v>
      </c>
      <c r="F23" s="140">
        <v>63</v>
      </c>
      <c r="G23" s="140">
        <v>1</v>
      </c>
      <c r="H23" s="140">
        <v>1161</v>
      </c>
    </row>
    <row r="24" spans="1:8">
      <c r="A24" s="15"/>
      <c r="B24" s="49"/>
      <c r="C24" s="52"/>
      <c r="D24" s="50">
        <v>13</v>
      </c>
      <c r="E24" s="141">
        <v>1101</v>
      </c>
      <c r="F24" s="141">
        <v>38</v>
      </c>
      <c r="G24" s="141">
        <v>4</v>
      </c>
      <c r="H24" s="140">
        <v>1143</v>
      </c>
    </row>
    <row r="25" spans="1:8">
      <c r="A25" s="15"/>
      <c r="B25" s="16"/>
      <c r="C25" s="11" t="s">
        <v>0</v>
      </c>
      <c r="D25" s="50">
        <v>12</v>
      </c>
      <c r="E25" s="141">
        <v>47</v>
      </c>
      <c r="F25" s="141">
        <v>2</v>
      </c>
      <c r="G25" s="141"/>
      <c r="H25" s="140">
        <v>49</v>
      </c>
    </row>
    <row r="26" spans="1:8">
      <c r="A26" s="15"/>
      <c r="B26" s="16" t="s">
        <v>7</v>
      </c>
      <c r="C26" s="11"/>
      <c r="D26" s="50">
        <v>11</v>
      </c>
      <c r="E26" s="141">
        <v>37</v>
      </c>
      <c r="F26" s="141">
        <v>2</v>
      </c>
      <c r="G26" s="141">
        <v>1</v>
      </c>
      <c r="H26" s="140">
        <v>40</v>
      </c>
    </row>
    <row r="27" spans="1:8">
      <c r="A27" s="15"/>
      <c r="B27" s="16" t="s">
        <v>8</v>
      </c>
      <c r="C27" s="52"/>
      <c r="D27" s="50">
        <v>10</v>
      </c>
      <c r="E27" s="141">
        <v>46</v>
      </c>
      <c r="F27" s="141">
        <v>3</v>
      </c>
      <c r="G27" s="141"/>
      <c r="H27" s="140">
        <v>49</v>
      </c>
    </row>
    <row r="28" spans="1:8">
      <c r="A28" s="15"/>
      <c r="B28" s="16" t="s">
        <v>0</v>
      </c>
      <c r="C28" s="11"/>
      <c r="D28" s="50">
        <v>9</v>
      </c>
      <c r="E28" s="141">
        <v>26</v>
      </c>
      <c r="F28" s="141">
        <v>1</v>
      </c>
      <c r="G28" s="141"/>
      <c r="H28" s="140">
        <v>27</v>
      </c>
    </row>
    <row r="29" spans="1:8">
      <c r="A29" s="15"/>
      <c r="B29" s="16" t="s">
        <v>2</v>
      </c>
      <c r="C29" s="11" t="s">
        <v>5</v>
      </c>
      <c r="D29" s="50">
        <v>8</v>
      </c>
      <c r="E29" s="141">
        <v>87</v>
      </c>
      <c r="F29" s="141">
        <v>5</v>
      </c>
      <c r="G29" s="141"/>
      <c r="H29" s="140">
        <v>92</v>
      </c>
    </row>
    <row r="30" spans="1:8">
      <c r="A30" s="15"/>
      <c r="B30" s="16" t="s">
        <v>4</v>
      </c>
      <c r="C30" s="11"/>
      <c r="D30" s="50">
        <v>7</v>
      </c>
      <c r="E30" s="141">
        <v>138</v>
      </c>
      <c r="F30" s="141">
        <v>7</v>
      </c>
      <c r="G30" s="141"/>
      <c r="H30" s="140">
        <v>145</v>
      </c>
    </row>
    <row r="31" spans="1:8">
      <c r="A31" s="15"/>
      <c r="B31" s="16" t="s">
        <v>0</v>
      </c>
      <c r="C31" s="11"/>
      <c r="D31" s="50">
        <v>6</v>
      </c>
      <c r="E31" s="141">
        <v>86</v>
      </c>
      <c r="F31" s="141">
        <v>9</v>
      </c>
      <c r="G31" s="141"/>
      <c r="H31" s="140">
        <v>95</v>
      </c>
    </row>
    <row r="32" spans="1:8">
      <c r="A32" s="15"/>
      <c r="B32" s="16" t="s">
        <v>9</v>
      </c>
      <c r="C32" s="52"/>
      <c r="D32" s="50">
        <v>5</v>
      </c>
      <c r="E32" s="141">
        <v>67</v>
      </c>
      <c r="F32" s="141">
        <v>8</v>
      </c>
      <c r="G32" s="141"/>
      <c r="H32" s="140">
        <v>75</v>
      </c>
    </row>
    <row r="33" spans="1:8">
      <c r="A33" s="15"/>
      <c r="B33" s="16"/>
      <c r="C33" s="11"/>
      <c r="D33" s="50">
        <v>4</v>
      </c>
      <c r="E33" s="141">
        <v>111</v>
      </c>
      <c r="F33" s="141">
        <v>8</v>
      </c>
      <c r="G33" s="141"/>
      <c r="H33" s="140">
        <v>119</v>
      </c>
    </row>
    <row r="34" spans="1:8">
      <c r="A34" s="15"/>
      <c r="B34" s="16"/>
      <c r="C34" s="11" t="s">
        <v>1</v>
      </c>
      <c r="D34" s="50">
        <v>3</v>
      </c>
      <c r="E34" s="141">
        <v>98</v>
      </c>
      <c r="F34" s="141">
        <v>6</v>
      </c>
      <c r="G34" s="141"/>
      <c r="H34" s="140">
        <v>104</v>
      </c>
    </row>
    <row r="35" spans="1:8">
      <c r="A35" s="15"/>
      <c r="B35" s="16"/>
      <c r="C35" s="11"/>
      <c r="D35" s="50">
        <v>2</v>
      </c>
      <c r="E35" s="141">
        <v>60</v>
      </c>
      <c r="F35" s="141">
        <v>4</v>
      </c>
      <c r="G35" s="141"/>
      <c r="H35" s="140">
        <v>64</v>
      </c>
    </row>
    <row r="36" spans="1:8">
      <c r="A36" s="15"/>
      <c r="B36" s="10"/>
      <c r="C36" s="18"/>
      <c r="D36" s="49">
        <v>1</v>
      </c>
      <c r="E36" s="141">
        <v>55</v>
      </c>
      <c r="F36" s="141"/>
      <c r="G36" s="141"/>
      <c r="H36" s="140">
        <v>55</v>
      </c>
    </row>
    <row r="37" spans="1:8" ht="12.75" customHeight="1">
      <c r="A37" s="15"/>
      <c r="B37" s="198" t="s">
        <v>15</v>
      </c>
      <c r="C37" s="199"/>
      <c r="D37" s="200"/>
      <c r="E37" s="140">
        <v>1959</v>
      </c>
      <c r="F37" s="140">
        <v>93</v>
      </c>
      <c r="G37" s="140">
        <v>5</v>
      </c>
      <c r="H37" s="140">
        <v>2057</v>
      </c>
    </row>
    <row r="38" spans="1:8">
      <c r="A38" s="15"/>
      <c r="B38" s="49"/>
      <c r="C38" s="49"/>
      <c r="D38" s="50">
        <v>13</v>
      </c>
      <c r="E38" s="141">
        <v>4</v>
      </c>
      <c r="F38" s="141"/>
      <c r="G38" s="141"/>
      <c r="H38" s="140">
        <v>4</v>
      </c>
    </row>
    <row r="39" spans="1:8">
      <c r="A39" s="15"/>
      <c r="B39" s="16" t="s">
        <v>1</v>
      </c>
      <c r="C39" s="11" t="s">
        <v>0</v>
      </c>
      <c r="D39" s="50">
        <v>12</v>
      </c>
      <c r="E39" s="141"/>
      <c r="F39" s="141"/>
      <c r="G39" s="141"/>
      <c r="H39" s="140">
        <v>0</v>
      </c>
    </row>
    <row r="40" spans="1:8">
      <c r="A40" s="15"/>
      <c r="B40" s="16" t="s">
        <v>10</v>
      </c>
      <c r="C40" s="10"/>
      <c r="D40" s="50">
        <v>11</v>
      </c>
      <c r="E40" s="141"/>
      <c r="F40" s="141"/>
      <c r="G40" s="141"/>
      <c r="H40" s="140">
        <v>0</v>
      </c>
    </row>
    <row r="41" spans="1:8">
      <c r="A41" s="15"/>
      <c r="B41" s="16" t="s">
        <v>11</v>
      </c>
      <c r="C41" s="11"/>
      <c r="D41" s="50">
        <v>10</v>
      </c>
      <c r="E41" s="141"/>
      <c r="F41" s="141"/>
      <c r="G41" s="141"/>
      <c r="H41" s="140">
        <v>0</v>
      </c>
    </row>
    <row r="42" spans="1:8">
      <c r="A42" s="15"/>
      <c r="B42" s="16" t="s">
        <v>4</v>
      </c>
      <c r="C42" s="11"/>
      <c r="D42" s="50">
        <v>9</v>
      </c>
      <c r="E42" s="141"/>
      <c r="F42" s="141"/>
      <c r="G42" s="141"/>
      <c r="H42" s="140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41"/>
      <c r="F43" s="141"/>
      <c r="G43" s="141"/>
      <c r="H43" s="140">
        <v>0</v>
      </c>
    </row>
    <row r="44" spans="1:8">
      <c r="A44" s="15"/>
      <c r="B44" s="16" t="s">
        <v>4</v>
      </c>
      <c r="C44" s="11"/>
      <c r="D44" s="50">
        <v>7</v>
      </c>
      <c r="E44" s="141"/>
      <c r="F44" s="141"/>
      <c r="G44" s="141"/>
      <c r="H44" s="140">
        <v>0</v>
      </c>
    </row>
    <row r="45" spans="1:8">
      <c r="A45" s="15"/>
      <c r="B45" s="16" t="s">
        <v>1</v>
      </c>
      <c r="C45" s="11"/>
      <c r="D45" s="50">
        <v>6</v>
      </c>
      <c r="E45" s="141"/>
      <c r="F45" s="141"/>
      <c r="G45" s="141"/>
      <c r="H45" s="140">
        <v>0</v>
      </c>
    </row>
    <row r="46" spans="1:8">
      <c r="A46" s="15"/>
      <c r="B46" s="16" t="s">
        <v>12</v>
      </c>
      <c r="C46" s="49"/>
      <c r="D46" s="50">
        <v>5</v>
      </c>
      <c r="E46" s="141"/>
      <c r="F46" s="141"/>
      <c r="G46" s="141"/>
      <c r="H46" s="140">
        <v>0</v>
      </c>
    </row>
    <row r="47" spans="1:8">
      <c r="A47" s="15"/>
      <c r="B47" s="16"/>
      <c r="C47" s="11"/>
      <c r="D47" s="50">
        <v>4</v>
      </c>
      <c r="E47" s="141"/>
      <c r="F47" s="141"/>
      <c r="G47" s="141"/>
      <c r="H47" s="140">
        <v>0</v>
      </c>
    </row>
    <row r="48" spans="1:8">
      <c r="A48" s="15"/>
      <c r="B48" s="16"/>
      <c r="C48" s="11" t="s">
        <v>1</v>
      </c>
      <c r="D48" s="50">
        <v>3</v>
      </c>
      <c r="E48" s="141"/>
      <c r="F48" s="141"/>
      <c r="G48" s="141"/>
      <c r="H48" s="140">
        <v>0</v>
      </c>
    </row>
    <row r="49" spans="1:8">
      <c r="A49" s="15"/>
      <c r="B49" s="16"/>
      <c r="C49" s="11"/>
      <c r="D49" s="50">
        <v>2</v>
      </c>
      <c r="E49" s="141"/>
      <c r="F49" s="141"/>
      <c r="G49" s="141"/>
      <c r="H49" s="140">
        <v>0</v>
      </c>
    </row>
    <row r="50" spans="1:8">
      <c r="A50" s="15"/>
      <c r="B50" s="10"/>
      <c r="C50" s="11"/>
      <c r="D50" s="49">
        <v>1</v>
      </c>
      <c r="E50" s="141"/>
      <c r="F50" s="141"/>
      <c r="G50" s="141"/>
      <c r="H50" s="140">
        <v>0</v>
      </c>
    </row>
    <row r="51" spans="1:8" ht="12.75" customHeight="1">
      <c r="B51" s="201" t="s">
        <v>16</v>
      </c>
      <c r="C51" s="201"/>
      <c r="D51" s="201"/>
      <c r="E51" s="140">
        <v>4</v>
      </c>
      <c r="F51" s="140">
        <v>0</v>
      </c>
      <c r="G51" s="140">
        <v>0</v>
      </c>
      <c r="H51" s="140">
        <v>4</v>
      </c>
    </row>
    <row r="52" spans="1:8" ht="12.75" customHeight="1">
      <c r="B52" s="195" t="s">
        <v>17</v>
      </c>
      <c r="C52" s="195"/>
      <c r="D52" s="195"/>
      <c r="E52" s="139">
        <v>3060</v>
      </c>
      <c r="F52" s="139">
        <v>156</v>
      </c>
      <c r="G52" s="139">
        <v>6</v>
      </c>
      <c r="H52" s="139">
        <v>3222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M14" sqref="M1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56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57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08" t="s">
        <v>30</v>
      </c>
      <c r="C8" s="208"/>
      <c r="D8" s="208"/>
      <c r="E8" s="208" t="s">
        <v>18</v>
      </c>
      <c r="F8" s="208"/>
      <c r="G8" s="208"/>
      <c r="H8" s="208"/>
    </row>
    <row r="9" spans="1:8" ht="24">
      <c r="B9" s="208"/>
      <c r="C9" s="208"/>
      <c r="D9" s="208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54">
        <v>86</v>
      </c>
      <c r="F10" s="154">
        <v>3</v>
      </c>
      <c r="G10" s="154">
        <v>4</v>
      </c>
      <c r="H10" s="153">
        <v>93</v>
      </c>
    </row>
    <row r="11" spans="1:8">
      <c r="A11" s="15"/>
      <c r="B11" s="69" t="s">
        <v>1</v>
      </c>
      <c r="C11" s="67" t="s">
        <v>0</v>
      </c>
      <c r="D11" s="68">
        <v>12</v>
      </c>
      <c r="E11" s="154">
        <v>4</v>
      </c>
      <c r="F11" s="154">
        <v>2</v>
      </c>
      <c r="G11" s="154">
        <v>0</v>
      </c>
      <c r="H11" s="153">
        <v>6</v>
      </c>
    </row>
    <row r="12" spans="1:8">
      <c r="A12" s="15"/>
      <c r="B12" s="69" t="s">
        <v>2</v>
      </c>
      <c r="C12" s="67"/>
      <c r="D12" s="68">
        <v>11</v>
      </c>
      <c r="E12" s="154">
        <v>4</v>
      </c>
      <c r="F12" s="154">
        <v>1</v>
      </c>
      <c r="G12" s="154">
        <v>1</v>
      </c>
      <c r="H12" s="153">
        <v>6</v>
      </c>
    </row>
    <row r="13" spans="1:8">
      <c r="A13" s="15"/>
      <c r="B13" s="69" t="s">
        <v>1</v>
      </c>
      <c r="C13" s="70"/>
      <c r="D13" s="68">
        <v>10</v>
      </c>
      <c r="E13" s="154">
        <v>3</v>
      </c>
      <c r="F13" s="154">
        <v>2</v>
      </c>
      <c r="G13" s="154">
        <v>0</v>
      </c>
      <c r="H13" s="153">
        <v>5</v>
      </c>
    </row>
    <row r="14" spans="1:8">
      <c r="A14" s="15"/>
      <c r="B14" s="69" t="s">
        <v>3</v>
      </c>
      <c r="C14" s="67"/>
      <c r="D14" s="68">
        <v>9</v>
      </c>
      <c r="E14" s="154">
        <v>24</v>
      </c>
      <c r="F14" s="154">
        <v>2</v>
      </c>
      <c r="G14" s="154">
        <v>1</v>
      </c>
      <c r="H14" s="153">
        <v>27</v>
      </c>
    </row>
    <row r="15" spans="1:8">
      <c r="A15" s="15"/>
      <c r="B15" s="69" t="s">
        <v>4</v>
      </c>
      <c r="C15" s="67" t="s">
        <v>5</v>
      </c>
      <c r="D15" s="68">
        <v>8</v>
      </c>
      <c r="E15" s="154">
        <v>14</v>
      </c>
      <c r="F15" s="154">
        <v>1</v>
      </c>
      <c r="G15" s="154">
        <v>1</v>
      </c>
      <c r="H15" s="153">
        <v>16</v>
      </c>
    </row>
    <row r="16" spans="1:8">
      <c r="A16" s="15"/>
      <c r="B16" s="69" t="s">
        <v>6</v>
      </c>
      <c r="C16" s="67"/>
      <c r="D16" s="68">
        <v>7</v>
      </c>
      <c r="E16" s="154">
        <v>2</v>
      </c>
      <c r="F16" s="154">
        <v>1</v>
      </c>
      <c r="G16" s="154">
        <v>0</v>
      </c>
      <c r="H16" s="153">
        <v>3</v>
      </c>
    </row>
    <row r="17" spans="1:8">
      <c r="A17" s="15"/>
      <c r="B17" s="69" t="s">
        <v>7</v>
      </c>
      <c r="C17" s="67"/>
      <c r="D17" s="68">
        <v>6</v>
      </c>
      <c r="E17" s="154">
        <v>8</v>
      </c>
      <c r="F17" s="154">
        <v>2</v>
      </c>
      <c r="G17" s="154">
        <v>0</v>
      </c>
      <c r="H17" s="153">
        <v>10</v>
      </c>
    </row>
    <row r="18" spans="1:8">
      <c r="A18" s="15"/>
      <c r="B18" s="69" t="s">
        <v>1</v>
      </c>
      <c r="C18" s="70"/>
      <c r="D18" s="68">
        <v>5</v>
      </c>
      <c r="E18" s="154">
        <v>10</v>
      </c>
      <c r="F18" s="154">
        <v>0</v>
      </c>
      <c r="G18" s="154">
        <v>0</v>
      </c>
      <c r="H18" s="153">
        <v>10</v>
      </c>
    </row>
    <row r="19" spans="1:8">
      <c r="A19" s="15"/>
      <c r="B19" s="69"/>
      <c r="C19" s="67"/>
      <c r="D19" s="68">
        <v>4</v>
      </c>
      <c r="E19" s="154">
        <v>16</v>
      </c>
      <c r="F19" s="154">
        <v>6</v>
      </c>
      <c r="G19" s="154">
        <v>0</v>
      </c>
      <c r="H19" s="153">
        <v>22</v>
      </c>
    </row>
    <row r="20" spans="1:8">
      <c r="A20" s="15"/>
      <c r="B20" s="69"/>
      <c r="C20" s="67" t="s">
        <v>1</v>
      </c>
      <c r="D20" s="68">
        <v>3</v>
      </c>
      <c r="E20" s="154">
        <v>6</v>
      </c>
      <c r="F20" s="154">
        <v>1</v>
      </c>
      <c r="G20" s="154">
        <v>0</v>
      </c>
      <c r="H20" s="153">
        <v>7</v>
      </c>
    </row>
    <row r="21" spans="1:8">
      <c r="A21" s="15"/>
      <c r="B21" s="69"/>
      <c r="C21" s="67"/>
      <c r="D21" s="68">
        <v>2</v>
      </c>
      <c r="E21" s="154">
        <v>7</v>
      </c>
      <c r="F21" s="154">
        <v>1</v>
      </c>
      <c r="G21" s="154">
        <v>0</v>
      </c>
      <c r="H21" s="153">
        <v>8</v>
      </c>
    </row>
    <row r="22" spans="1:8">
      <c r="A22" s="15"/>
      <c r="B22" s="71"/>
      <c r="C22" s="72"/>
      <c r="D22" s="66">
        <v>1</v>
      </c>
      <c r="E22" s="154">
        <v>8</v>
      </c>
      <c r="F22" s="154">
        <v>0</v>
      </c>
      <c r="G22" s="154">
        <v>0</v>
      </c>
      <c r="H22" s="153">
        <v>8</v>
      </c>
    </row>
    <row r="23" spans="1:8" ht="12.75" customHeight="1">
      <c r="A23" s="15"/>
      <c r="B23" s="209" t="s">
        <v>14</v>
      </c>
      <c r="C23" s="210"/>
      <c r="D23" s="211"/>
      <c r="E23" s="153">
        <v>192</v>
      </c>
      <c r="F23" s="153">
        <v>22</v>
      </c>
      <c r="G23" s="153">
        <v>7</v>
      </c>
      <c r="H23" s="153">
        <v>221</v>
      </c>
    </row>
    <row r="24" spans="1:8">
      <c r="A24" s="15"/>
      <c r="B24" s="66"/>
      <c r="C24" s="73"/>
      <c r="D24" s="68">
        <v>13</v>
      </c>
      <c r="E24" s="154">
        <v>192</v>
      </c>
      <c r="F24" s="154">
        <v>7</v>
      </c>
      <c r="G24" s="154">
        <v>2</v>
      </c>
      <c r="H24" s="153">
        <v>201</v>
      </c>
    </row>
    <row r="25" spans="1:8">
      <c r="A25" s="15"/>
      <c r="B25" s="69"/>
      <c r="C25" s="74" t="s">
        <v>0</v>
      </c>
      <c r="D25" s="68">
        <v>12</v>
      </c>
      <c r="E25" s="154">
        <v>10</v>
      </c>
      <c r="F25" s="154">
        <v>1</v>
      </c>
      <c r="G25" s="154">
        <v>0</v>
      </c>
      <c r="H25" s="153">
        <v>11</v>
      </c>
    </row>
    <row r="26" spans="1:8">
      <c r="A26" s="15"/>
      <c r="B26" s="69" t="s">
        <v>7</v>
      </c>
      <c r="C26" s="74"/>
      <c r="D26" s="68">
        <v>11</v>
      </c>
      <c r="E26" s="154">
        <v>4</v>
      </c>
      <c r="F26" s="154">
        <v>0</v>
      </c>
      <c r="G26" s="154">
        <v>0</v>
      </c>
      <c r="H26" s="153">
        <v>4</v>
      </c>
    </row>
    <row r="27" spans="1:8">
      <c r="A27" s="15"/>
      <c r="B27" s="69" t="s">
        <v>8</v>
      </c>
      <c r="C27" s="73"/>
      <c r="D27" s="68">
        <v>10</v>
      </c>
      <c r="E27" s="154">
        <v>3</v>
      </c>
      <c r="F27" s="154">
        <v>1</v>
      </c>
      <c r="G27" s="154">
        <v>0</v>
      </c>
      <c r="H27" s="153">
        <v>4</v>
      </c>
    </row>
    <row r="28" spans="1:8">
      <c r="A28" s="15"/>
      <c r="B28" s="69" t="s">
        <v>0</v>
      </c>
      <c r="C28" s="74"/>
      <c r="D28" s="68">
        <v>9</v>
      </c>
      <c r="E28" s="154">
        <v>10</v>
      </c>
      <c r="F28" s="154">
        <v>2</v>
      </c>
      <c r="G28" s="154">
        <v>0</v>
      </c>
      <c r="H28" s="153">
        <v>12</v>
      </c>
    </row>
    <row r="29" spans="1:8">
      <c r="A29" s="15"/>
      <c r="B29" s="69" t="s">
        <v>2</v>
      </c>
      <c r="C29" s="74" t="s">
        <v>5</v>
      </c>
      <c r="D29" s="68">
        <v>8</v>
      </c>
      <c r="E29" s="154">
        <v>4</v>
      </c>
      <c r="F29" s="154">
        <v>0</v>
      </c>
      <c r="G29" s="154">
        <v>0</v>
      </c>
      <c r="H29" s="153">
        <v>4</v>
      </c>
    </row>
    <row r="30" spans="1:8">
      <c r="A30" s="15"/>
      <c r="B30" s="69" t="s">
        <v>4</v>
      </c>
      <c r="C30" s="74"/>
      <c r="D30" s="68">
        <v>7</v>
      </c>
      <c r="E30" s="154">
        <v>7</v>
      </c>
      <c r="F30" s="154">
        <v>1</v>
      </c>
      <c r="G30" s="154">
        <v>0</v>
      </c>
      <c r="H30" s="153">
        <v>8</v>
      </c>
    </row>
    <row r="31" spans="1:8">
      <c r="A31" s="15"/>
      <c r="B31" s="69" t="s">
        <v>0</v>
      </c>
      <c r="C31" s="74"/>
      <c r="D31" s="68">
        <v>6</v>
      </c>
      <c r="E31" s="154">
        <v>7</v>
      </c>
      <c r="F31" s="154">
        <v>0</v>
      </c>
      <c r="G31" s="154">
        <v>1</v>
      </c>
      <c r="H31" s="153">
        <v>8</v>
      </c>
    </row>
    <row r="32" spans="1:8">
      <c r="A32" s="15"/>
      <c r="B32" s="69" t="s">
        <v>9</v>
      </c>
      <c r="C32" s="73"/>
      <c r="D32" s="68">
        <v>5</v>
      </c>
      <c r="E32" s="154">
        <v>8</v>
      </c>
      <c r="F32" s="154">
        <v>1</v>
      </c>
      <c r="G32" s="154">
        <v>0</v>
      </c>
      <c r="H32" s="153">
        <v>9</v>
      </c>
    </row>
    <row r="33" spans="1:8">
      <c r="A33" s="15"/>
      <c r="B33" s="69"/>
      <c r="C33" s="74"/>
      <c r="D33" s="68">
        <v>4</v>
      </c>
      <c r="E33" s="154">
        <v>21</v>
      </c>
      <c r="F33" s="154">
        <v>3</v>
      </c>
      <c r="G33" s="154">
        <v>0</v>
      </c>
      <c r="H33" s="153">
        <v>24</v>
      </c>
    </row>
    <row r="34" spans="1:8">
      <c r="A34" s="15"/>
      <c r="B34" s="69"/>
      <c r="C34" s="74" t="s">
        <v>1</v>
      </c>
      <c r="D34" s="68">
        <v>3</v>
      </c>
      <c r="E34" s="154">
        <v>8</v>
      </c>
      <c r="F34" s="154">
        <v>1</v>
      </c>
      <c r="G34" s="154">
        <v>0</v>
      </c>
      <c r="H34" s="153">
        <v>9</v>
      </c>
    </row>
    <row r="35" spans="1:8">
      <c r="A35" s="15"/>
      <c r="B35" s="69"/>
      <c r="C35" s="74"/>
      <c r="D35" s="68">
        <v>2</v>
      </c>
      <c r="E35" s="154">
        <v>17</v>
      </c>
      <c r="F35" s="154">
        <v>1</v>
      </c>
      <c r="G35" s="154">
        <v>0</v>
      </c>
      <c r="H35" s="153">
        <v>18</v>
      </c>
    </row>
    <row r="36" spans="1:8">
      <c r="A36" s="15"/>
      <c r="B36" s="71"/>
      <c r="C36" s="75"/>
      <c r="D36" s="66">
        <v>1</v>
      </c>
      <c r="E36" s="154">
        <v>6</v>
      </c>
      <c r="F36" s="154">
        <v>0</v>
      </c>
      <c r="G36" s="154">
        <v>0</v>
      </c>
      <c r="H36" s="153">
        <v>6</v>
      </c>
    </row>
    <row r="37" spans="1:8" ht="12.75" customHeight="1">
      <c r="A37" s="15"/>
      <c r="B37" s="209" t="s">
        <v>15</v>
      </c>
      <c r="C37" s="210"/>
      <c r="D37" s="211"/>
      <c r="E37" s="153">
        <v>297</v>
      </c>
      <c r="F37" s="153">
        <v>18</v>
      </c>
      <c r="G37" s="153">
        <v>3</v>
      </c>
      <c r="H37" s="153">
        <v>318</v>
      </c>
    </row>
    <row r="38" spans="1:8">
      <c r="A38" s="15"/>
      <c r="B38" s="66"/>
      <c r="C38" s="66"/>
      <c r="D38" s="68">
        <v>13</v>
      </c>
      <c r="E38" s="154">
        <v>0</v>
      </c>
      <c r="F38" s="154">
        <v>0</v>
      </c>
      <c r="G38" s="154">
        <v>0</v>
      </c>
      <c r="H38" s="153">
        <v>0</v>
      </c>
    </row>
    <row r="39" spans="1:8">
      <c r="A39" s="15"/>
      <c r="B39" s="69" t="s">
        <v>1</v>
      </c>
      <c r="C39" s="74" t="s">
        <v>0</v>
      </c>
      <c r="D39" s="68">
        <v>12</v>
      </c>
      <c r="E39" s="154">
        <v>0</v>
      </c>
      <c r="F39" s="154">
        <v>0</v>
      </c>
      <c r="G39" s="154">
        <v>0</v>
      </c>
      <c r="H39" s="153">
        <v>0</v>
      </c>
    </row>
    <row r="40" spans="1:8">
      <c r="A40" s="15"/>
      <c r="B40" s="69" t="s">
        <v>10</v>
      </c>
      <c r="C40" s="71"/>
      <c r="D40" s="68">
        <v>11</v>
      </c>
      <c r="E40" s="154">
        <v>0</v>
      </c>
      <c r="F40" s="154">
        <v>0</v>
      </c>
      <c r="G40" s="154">
        <v>0</v>
      </c>
      <c r="H40" s="153">
        <v>0</v>
      </c>
    </row>
    <row r="41" spans="1:8">
      <c r="A41" s="15"/>
      <c r="B41" s="69" t="s">
        <v>11</v>
      </c>
      <c r="C41" s="74"/>
      <c r="D41" s="68">
        <v>10</v>
      </c>
      <c r="E41" s="154">
        <v>0</v>
      </c>
      <c r="F41" s="154">
        <v>0</v>
      </c>
      <c r="G41" s="154">
        <v>0</v>
      </c>
      <c r="H41" s="153">
        <v>0</v>
      </c>
    </row>
    <row r="42" spans="1:8">
      <c r="A42" s="15"/>
      <c r="B42" s="69" t="s">
        <v>4</v>
      </c>
      <c r="C42" s="74"/>
      <c r="D42" s="68">
        <v>9</v>
      </c>
      <c r="E42" s="154">
        <v>0</v>
      </c>
      <c r="F42" s="154">
        <v>0</v>
      </c>
      <c r="G42" s="154">
        <v>0</v>
      </c>
      <c r="H42" s="153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54">
        <v>0</v>
      </c>
      <c r="F43" s="154">
        <v>0</v>
      </c>
      <c r="G43" s="154">
        <v>0</v>
      </c>
      <c r="H43" s="153">
        <v>0</v>
      </c>
    </row>
    <row r="44" spans="1:8">
      <c r="A44" s="15"/>
      <c r="B44" s="69" t="s">
        <v>4</v>
      </c>
      <c r="C44" s="74"/>
      <c r="D44" s="68">
        <v>7</v>
      </c>
      <c r="E44" s="154">
        <v>0</v>
      </c>
      <c r="F44" s="154">
        <v>0</v>
      </c>
      <c r="G44" s="154">
        <v>0</v>
      </c>
      <c r="H44" s="153">
        <v>0</v>
      </c>
    </row>
    <row r="45" spans="1:8">
      <c r="A45" s="15"/>
      <c r="B45" s="69" t="s">
        <v>1</v>
      </c>
      <c r="C45" s="74"/>
      <c r="D45" s="68">
        <v>6</v>
      </c>
      <c r="E45" s="154">
        <v>0</v>
      </c>
      <c r="F45" s="154">
        <v>0</v>
      </c>
      <c r="G45" s="154">
        <v>0</v>
      </c>
      <c r="H45" s="153">
        <v>0</v>
      </c>
    </row>
    <row r="46" spans="1:8">
      <c r="A46" s="15"/>
      <c r="B46" s="69" t="s">
        <v>12</v>
      </c>
      <c r="C46" s="66"/>
      <c r="D46" s="68">
        <v>5</v>
      </c>
      <c r="E46" s="154">
        <v>0</v>
      </c>
      <c r="F46" s="154">
        <v>0</v>
      </c>
      <c r="G46" s="154">
        <v>0</v>
      </c>
      <c r="H46" s="153">
        <v>0</v>
      </c>
    </row>
    <row r="47" spans="1:8">
      <c r="A47" s="15"/>
      <c r="B47" s="69"/>
      <c r="C47" s="74"/>
      <c r="D47" s="68">
        <v>4</v>
      </c>
      <c r="E47" s="154">
        <v>0</v>
      </c>
      <c r="F47" s="154">
        <v>0</v>
      </c>
      <c r="G47" s="154">
        <v>0</v>
      </c>
      <c r="H47" s="153">
        <v>0</v>
      </c>
    </row>
    <row r="48" spans="1:8">
      <c r="A48" s="15"/>
      <c r="B48" s="69"/>
      <c r="C48" s="74" t="s">
        <v>1</v>
      </c>
      <c r="D48" s="68">
        <v>3</v>
      </c>
      <c r="E48" s="154">
        <v>0</v>
      </c>
      <c r="F48" s="154">
        <v>0</v>
      </c>
      <c r="G48" s="154">
        <v>0</v>
      </c>
      <c r="H48" s="153">
        <v>0</v>
      </c>
    </row>
    <row r="49" spans="1:8">
      <c r="A49" s="15"/>
      <c r="B49" s="69"/>
      <c r="C49" s="74"/>
      <c r="D49" s="68">
        <v>2</v>
      </c>
      <c r="E49" s="154">
        <v>0</v>
      </c>
      <c r="F49" s="154">
        <v>0</v>
      </c>
      <c r="G49" s="154">
        <v>0</v>
      </c>
      <c r="H49" s="153">
        <v>0</v>
      </c>
    </row>
    <row r="50" spans="1:8">
      <c r="A50" s="15"/>
      <c r="B50" s="71"/>
      <c r="C50" s="74"/>
      <c r="D50" s="66">
        <v>1</v>
      </c>
      <c r="E50" s="154">
        <v>0</v>
      </c>
      <c r="F50" s="154">
        <v>0</v>
      </c>
      <c r="G50" s="154">
        <v>0</v>
      </c>
      <c r="H50" s="153">
        <v>0</v>
      </c>
    </row>
    <row r="51" spans="1:8" ht="12.75" customHeight="1">
      <c r="B51" s="212" t="s">
        <v>16</v>
      </c>
      <c r="C51" s="212"/>
      <c r="D51" s="212"/>
      <c r="E51" s="153">
        <v>0</v>
      </c>
      <c r="F51" s="153">
        <v>0</v>
      </c>
      <c r="G51" s="153">
        <v>0</v>
      </c>
      <c r="H51" s="153">
        <v>0</v>
      </c>
    </row>
    <row r="52" spans="1:8" ht="12.75" customHeight="1">
      <c r="B52" s="207" t="s">
        <v>17</v>
      </c>
      <c r="C52" s="207"/>
      <c r="D52" s="207"/>
      <c r="E52" s="152">
        <v>489</v>
      </c>
      <c r="F52" s="152">
        <v>40</v>
      </c>
      <c r="G52" s="152">
        <v>10</v>
      </c>
      <c r="H52" s="152">
        <v>539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E4" sqref="E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58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46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55">
        <v>110</v>
      </c>
      <c r="F10" s="155">
        <v>9</v>
      </c>
      <c r="G10" s="155">
        <v>1</v>
      </c>
      <c r="H10" s="158">
        <v>120</v>
      </c>
    </row>
    <row r="11" spans="1:8">
      <c r="A11" s="15"/>
      <c r="B11" s="16" t="s">
        <v>1</v>
      </c>
      <c r="C11" s="9" t="s">
        <v>0</v>
      </c>
      <c r="D11" s="53">
        <v>12</v>
      </c>
      <c r="E11" s="156">
        <v>3</v>
      </c>
      <c r="F11" s="155">
        <v>1</v>
      </c>
      <c r="G11" s="155"/>
      <c r="H11" s="158">
        <v>4</v>
      </c>
    </row>
    <row r="12" spans="1:8">
      <c r="A12" s="15"/>
      <c r="B12" s="16" t="s">
        <v>2</v>
      </c>
      <c r="C12" s="9"/>
      <c r="D12" s="53">
        <v>11</v>
      </c>
      <c r="E12" s="156">
        <v>4</v>
      </c>
      <c r="F12" s="155"/>
      <c r="G12" s="155"/>
      <c r="H12" s="158">
        <v>4</v>
      </c>
    </row>
    <row r="13" spans="1:8">
      <c r="A13" s="15"/>
      <c r="B13" s="16" t="s">
        <v>1</v>
      </c>
      <c r="C13" s="51"/>
      <c r="D13" s="53">
        <v>10</v>
      </c>
      <c r="E13" s="156">
        <v>5</v>
      </c>
      <c r="F13" s="155"/>
      <c r="G13" s="155"/>
      <c r="H13" s="158">
        <v>5</v>
      </c>
    </row>
    <row r="14" spans="1:8">
      <c r="A14" s="15"/>
      <c r="B14" s="16" t="s">
        <v>3</v>
      </c>
      <c r="C14" s="9"/>
      <c r="D14" s="53">
        <v>9</v>
      </c>
      <c r="E14" s="156">
        <v>45</v>
      </c>
      <c r="F14" s="155">
        <v>4</v>
      </c>
      <c r="G14" s="155"/>
      <c r="H14" s="158">
        <v>49</v>
      </c>
    </row>
    <row r="15" spans="1:8">
      <c r="A15" s="15"/>
      <c r="B15" s="16" t="s">
        <v>4</v>
      </c>
      <c r="C15" s="9" t="s">
        <v>5</v>
      </c>
      <c r="D15" s="53">
        <v>8</v>
      </c>
      <c r="E15" s="156">
        <v>38</v>
      </c>
      <c r="F15" s="155">
        <v>1</v>
      </c>
      <c r="G15" s="155"/>
      <c r="H15" s="158">
        <v>39</v>
      </c>
    </row>
    <row r="16" spans="1:8">
      <c r="A16" s="15"/>
      <c r="B16" s="16" t="s">
        <v>6</v>
      </c>
      <c r="C16" s="9"/>
      <c r="D16" s="53">
        <v>7</v>
      </c>
      <c r="E16" s="155">
        <v>11</v>
      </c>
      <c r="F16" s="155"/>
      <c r="G16" s="155"/>
      <c r="H16" s="158">
        <v>11</v>
      </c>
    </row>
    <row r="17" spans="1:8">
      <c r="A17" s="15"/>
      <c r="B17" s="16" t="s">
        <v>7</v>
      </c>
      <c r="C17" s="9"/>
      <c r="D17" s="53">
        <v>6</v>
      </c>
      <c r="E17" s="155">
        <v>21</v>
      </c>
      <c r="F17" s="155">
        <v>1</v>
      </c>
      <c r="G17" s="155"/>
      <c r="H17" s="158">
        <v>22</v>
      </c>
    </row>
    <row r="18" spans="1:8">
      <c r="A18" s="15"/>
      <c r="B18" s="16" t="s">
        <v>1</v>
      </c>
      <c r="C18" s="51"/>
      <c r="D18" s="53">
        <v>5</v>
      </c>
      <c r="E18" s="155">
        <v>21</v>
      </c>
      <c r="F18" s="155">
        <v>1</v>
      </c>
      <c r="G18" s="155"/>
      <c r="H18" s="158">
        <v>22</v>
      </c>
    </row>
    <row r="19" spans="1:8">
      <c r="A19" s="15"/>
      <c r="B19" s="16"/>
      <c r="C19" s="9"/>
      <c r="D19" s="53">
        <v>4</v>
      </c>
      <c r="E19" s="155">
        <v>10</v>
      </c>
      <c r="F19" s="155"/>
      <c r="G19" s="155"/>
      <c r="H19" s="158">
        <v>10</v>
      </c>
    </row>
    <row r="20" spans="1:8">
      <c r="A20" s="15"/>
      <c r="B20" s="16"/>
      <c r="C20" s="9" t="s">
        <v>1</v>
      </c>
      <c r="D20" s="53">
        <v>3</v>
      </c>
      <c r="E20" s="155">
        <v>6</v>
      </c>
      <c r="F20" s="155"/>
      <c r="G20" s="155">
        <v>1</v>
      </c>
      <c r="H20" s="158">
        <v>7</v>
      </c>
    </row>
    <row r="21" spans="1:8">
      <c r="A21" s="15"/>
      <c r="B21" s="16"/>
      <c r="C21" s="9"/>
      <c r="D21" s="53">
        <v>2</v>
      </c>
      <c r="E21" s="155">
        <v>9</v>
      </c>
      <c r="F21" s="155"/>
      <c r="G21" s="155"/>
      <c r="H21" s="158">
        <v>9</v>
      </c>
    </row>
    <row r="22" spans="1:8">
      <c r="A22" s="15"/>
      <c r="B22" s="10"/>
      <c r="C22" s="17"/>
      <c r="D22" s="49">
        <v>1</v>
      </c>
      <c r="E22" s="155">
        <v>4</v>
      </c>
      <c r="F22" s="155"/>
      <c r="G22" s="155"/>
      <c r="H22" s="158">
        <v>4</v>
      </c>
    </row>
    <row r="23" spans="1:8" ht="12.75" customHeight="1">
      <c r="A23" s="15"/>
      <c r="B23" s="198" t="s">
        <v>14</v>
      </c>
      <c r="C23" s="199"/>
      <c r="D23" s="200"/>
      <c r="E23" s="158">
        <v>287</v>
      </c>
      <c r="F23" s="158">
        <v>17</v>
      </c>
      <c r="G23" s="158">
        <v>2</v>
      </c>
      <c r="H23" s="158">
        <v>306</v>
      </c>
    </row>
    <row r="24" spans="1:8">
      <c r="A24" s="15"/>
      <c r="B24" s="49"/>
      <c r="C24" s="52"/>
      <c r="D24" s="53">
        <v>13</v>
      </c>
      <c r="E24" s="155">
        <v>225</v>
      </c>
      <c r="F24" s="155">
        <v>6</v>
      </c>
      <c r="G24" s="155">
        <v>1</v>
      </c>
      <c r="H24" s="158">
        <v>232</v>
      </c>
    </row>
    <row r="25" spans="1:8">
      <c r="A25" s="15"/>
      <c r="B25" s="16"/>
      <c r="C25" s="11" t="s">
        <v>0</v>
      </c>
      <c r="D25" s="53">
        <v>12</v>
      </c>
      <c r="E25" s="155">
        <v>9</v>
      </c>
      <c r="F25" s="155"/>
      <c r="G25" s="155"/>
      <c r="H25" s="158">
        <v>9</v>
      </c>
    </row>
    <row r="26" spans="1:8">
      <c r="A26" s="15"/>
      <c r="B26" s="16" t="s">
        <v>7</v>
      </c>
      <c r="C26" s="11"/>
      <c r="D26" s="53">
        <v>11</v>
      </c>
      <c r="E26" s="155">
        <v>5</v>
      </c>
      <c r="F26" s="155"/>
      <c r="G26" s="155"/>
      <c r="H26" s="158">
        <v>5</v>
      </c>
    </row>
    <row r="27" spans="1:8">
      <c r="A27" s="15"/>
      <c r="B27" s="16" t="s">
        <v>8</v>
      </c>
      <c r="C27" s="52"/>
      <c r="D27" s="53">
        <v>10</v>
      </c>
      <c r="E27" s="155">
        <v>2</v>
      </c>
      <c r="F27" s="155"/>
      <c r="G27" s="155"/>
      <c r="H27" s="158">
        <v>2</v>
      </c>
    </row>
    <row r="28" spans="1:8">
      <c r="A28" s="15"/>
      <c r="B28" s="16" t="s">
        <v>0</v>
      </c>
      <c r="C28" s="11"/>
      <c r="D28" s="53">
        <v>9</v>
      </c>
      <c r="E28" s="155">
        <v>17</v>
      </c>
      <c r="F28" s="155">
        <v>2</v>
      </c>
      <c r="G28" s="155"/>
      <c r="H28" s="158">
        <v>19</v>
      </c>
    </row>
    <row r="29" spans="1:8">
      <c r="A29" s="15"/>
      <c r="B29" s="16" t="s">
        <v>2</v>
      </c>
      <c r="C29" s="11" t="s">
        <v>5</v>
      </c>
      <c r="D29" s="53">
        <v>8</v>
      </c>
      <c r="E29" s="155">
        <v>32</v>
      </c>
      <c r="F29" s="155"/>
      <c r="G29" s="155"/>
      <c r="H29" s="158">
        <v>32</v>
      </c>
    </row>
    <row r="30" spans="1:8">
      <c r="A30" s="15"/>
      <c r="B30" s="16" t="s">
        <v>4</v>
      </c>
      <c r="C30" s="11"/>
      <c r="D30" s="53">
        <v>7</v>
      </c>
      <c r="E30" s="155">
        <v>18</v>
      </c>
      <c r="F30" s="155">
        <v>1</v>
      </c>
      <c r="G30" s="155"/>
      <c r="H30" s="158">
        <v>19</v>
      </c>
    </row>
    <row r="31" spans="1:8">
      <c r="A31" s="15"/>
      <c r="B31" s="16" t="s">
        <v>0</v>
      </c>
      <c r="C31" s="11"/>
      <c r="D31" s="53">
        <v>6</v>
      </c>
      <c r="E31" s="155">
        <v>14</v>
      </c>
      <c r="F31" s="155">
        <v>2</v>
      </c>
      <c r="G31" s="155"/>
      <c r="H31" s="158">
        <v>16</v>
      </c>
    </row>
    <row r="32" spans="1:8">
      <c r="A32" s="15"/>
      <c r="B32" s="16" t="s">
        <v>9</v>
      </c>
      <c r="C32" s="52"/>
      <c r="D32" s="53">
        <v>5</v>
      </c>
      <c r="E32" s="155">
        <v>15</v>
      </c>
      <c r="F32" s="155"/>
      <c r="G32" s="155"/>
      <c r="H32" s="158">
        <v>15</v>
      </c>
    </row>
    <row r="33" spans="1:8">
      <c r="A33" s="15"/>
      <c r="B33" s="16"/>
      <c r="C33" s="11"/>
      <c r="D33" s="53">
        <v>4</v>
      </c>
      <c r="E33" s="155">
        <v>12</v>
      </c>
      <c r="F33" s="155">
        <v>2</v>
      </c>
      <c r="G33" s="155">
        <v>1</v>
      </c>
      <c r="H33" s="158">
        <v>15</v>
      </c>
    </row>
    <row r="34" spans="1:8">
      <c r="A34" s="15"/>
      <c r="B34" s="16"/>
      <c r="C34" s="11" t="s">
        <v>1</v>
      </c>
      <c r="D34" s="53">
        <v>3</v>
      </c>
      <c r="E34" s="155">
        <v>8</v>
      </c>
      <c r="F34" s="155">
        <v>1</v>
      </c>
      <c r="G34" s="155"/>
      <c r="H34" s="158">
        <v>9</v>
      </c>
    </row>
    <row r="35" spans="1:8">
      <c r="A35" s="15"/>
      <c r="B35" s="16"/>
      <c r="C35" s="11"/>
      <c r="D35" s="53">
        <v>2</v>
      </c>
      <c r="E35" s="155">
        <v>10</v>
      </c>
      <c r="F35" s="155">
        <v>1</v>
      </c>
      <c r="G35" s="155"/>
      <c r="H35" s="158">
        <v>11</v>
      </c>
    </row>
    <row r="36" spans="1:8">
      <c r="A36" s="15"/>
      <c r="B36" s="10"/>
      <c r="C36" s="18"/>
      <c r="D36" s="49">
        <v>1</v>
      </c>
      <c r="E36" s="155">
        <v>4</v>
      </c>
      <c r="F36" s="155"/>
      <c r="G36" s="155"/>
      <c r="H36" s="158">
        <v>4</v>
      </c>
    </row>
    <row r="37" spans="1:8" ht="12.75" customHeight="1">
      <c r="A37" s="15"/>
      <c r="B37" s="198" t="s">
        <v>15</v>
      </c>
      <c r="C37" s="199"/>
      <c r="D37" s="200"/>
      <c r="E37" s="158">
        <v>371</v>
      </c>
      <c r="F37" s="158">
        <v>15</v>
      </c>
      <c r="G37" s="158">
        <v>2</v>
      </c>
      <c r="H37" s="158">
        <v>388</v>
      </c>
    </row>
    <row r="38" spans="1:8">
      <c r="A38" s="15"/>
      <c r="B38" s="49"/>
      <c r="C38" s="49"/>
      <c r="D38" s="53">
        <v>13</v>
      </c>
      <c r="E38" s="155"/>
      <c r="F38" s="155"/>
      <c r="G38" s="155"/>
      <c r="H38" s="158"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155"/>
      <c r="F39" s="155"/>
      <c r="G39" s="155"/>
      <c r="H39" s="158">
        <v>0</v>
      </c>
    </row>
    <row r="40" spans="1:8">
      <c r="A40" s="15"/>
      <c r="B40" s="16" t="s">
        <v>10</v>
      </c>
      <c r="C40" s="10"/>
      <c r="D40" s="53">
        <v>11</v>
      </c>
      <c r="E40" s="155"/>
      <c r="F40" s="155"/>
      <c r="G40" s="155"/>
      <c r="H40" s="158">
        <v>0</v>
      </c>
    </row>
    <row r="41" spans="1:8">
      <c r="A41" s="15"/>
      <c r="B41" s="16" t="s">
        <v>11</v>
      </c>
      <c r="C41" s="11"/>
      <c r="D41" s="53">
        <v>10</v>
      </c>
      <c r="E41" s="155"/>
      <c r="F41" s="155"/>
      <c r="G41" s="155"/>
      <c r="H41" s="158">
        <v>0</v>
      </c>
    </row>
    <row r="42" spans="1:8">
      <c r="A42" s="15"/>
      <c r="B42" s="16" t="s">
        <v>4</v>
      </c>
      <c r="C42" s="11"/>
      <c r="D42" s="53">
        <v>9</v>
      </c>
      <c r="E42" s="155"/>
      <c r="F42" s="155"/>
      <c r="G42" s="155"/>
      <c r="H42" s="158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55"/>
      <c r="F43" s="155"/>
      <c r="G43" s="155"/>
      <c r="H43" s="158">
        <v>0</v>
      </c>
    </row>
    <row r="44" spans="1:8">
      <c r="A44" s="15"/>
      <c r="B44" s="16" t="s">
        <v>4</v>
      </c>
      <c r="C44" s="11"/>
      <c r="D44" s="53">
        <v>7</v>
      </c>
      <c r="E44" s="155"/>
      <c r="F44" s="155"/>
      <c r="G44" s="155"/>
      <c r="H44" s="158">
        <v>0</v>
      </c>
    </row>
    <row r="45" spans="1:8">
      <c r="A45" s="15"/>
      <c r="B45" s="16" t="s">
        <v>1</v>
      </c>
      <c r="C45" s="11"/>
      <c r="D45" s="53">
        <v>6</v>
      </c>
      <c r="E45" s="155"/>
      <c r="F45" s="155"/>
      <c r="G45" s="155"/>
      <c r="H45" s="158">
        <v>0</v>
      </c>
    </row>
    <row r="46" spans="1:8">
      <c r="A46" s="15"/>
      <c r="B46" s="16" t="s">
        <v>12</v>
      </c>
      <c r="C46" s="49"/>
      <c r="D46" s="53">
        <v>5</v>
      </c>
      <c r="E46" s="155"/>
      <c r="F46" s="155"/>
      <c r="G46" s="155"/>
      <c r="H46" s="158">
        <v>0</v>
      </c>
    </row>
    <row r="47" spans="1:8">
      <c r="A47" s="15"/>
      <c r="B47" s="16"/>
      <c r="C47" s="11"/>
      <c r="D47" s="53">
        <v>4</v>
      </c>
      <c r="E47" s="155"/>
      <c r="F47" s="155"/>
      <c r="G47" s="155"/>
      <c r="H47" s="158">
        <v>0</v>
      </c>
    </row>
    <row r="48" spans="1:8">
      <c r="A48" s="15"/>
      <c r="B48" s="16"/>
      <c r="C48" s="11" t="s">
        <v>1</v>
      </c>
      <c r="D48" s="53">
        <v>3</v>
      </c>
      <c r="E48" s="155"/>
      <c r="F48" s="155"/>
      <c r="G48" s="155"/>
      <c r="H48" s="158">
        <v>0</v>
      </c>
    </row>
    <row r="49" spans="1:8">
      <c r="A49" s="15"/>
      <c r="B49" s="16"/>
      <c r="C49" s="11"/>
      <c r="D49" s="53">
        <v>2</v>
      </c>
      <c r="E49" s="155"/>
      <c r="F49" s="155"/>
      <c r="G49" s="155"/>
      <c r="H49" s="158">
        <v>0</v>
      </c>
    </row>
    <row r="50" spans="1:8">
      <c r="A50" s="15"/>
      <c r="B50" s="10"/>
      <c r="C50" s="11"/>
      <c r="D50" s="49">
        <v>1</v>
      </c>
      <c r="E50" s="155"/>
      <c r="F50" s="155"/>
      <c r="G50" s="155"/>
      <c r="H50" s="158">
        <v>0</v>
      </c>
    </row>
    <row r="51" spans="1:8" ht="12.75" customHeight="1">
      <c r="B51" s="201" t="s">
        <v>16</v>
      </c>
      <c r="C51" s="201"/>
      <c r="D51" s="201"/>
      <c r="E51" s="158">
        <v>0</v>
      </c>
      <c r="F51" s="158">
        <v>0</v>
      </c>
      <c r="G51" s="158">
        <v>0</v>
      </c>
      <c r="H51" s="158">
        <v>0</v>
      </c>
    </row>
    <row r="52" spans="1:8" ht="12.75" customHeight="1">
      <c r="B52" s="195" t="s">
        <v>17</v>
      </c>
      <c r="C52" s="195"/>
      <c r="D52" s="195"/>
      <c r="E52" s="157">
        <v>658</v>
      </c>
      <c r="F52" s="157">
        <v>32</v>
      </c>
      <c r="G52" s="157">
        <v>4</v>
      </c>
      <c r="H52" s="157">
        <v>694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D4" sqref="D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69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70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76">
        <v>207</v>
      </c>
      <c r="F10" s="177">
        <v>22</v>
      </c>
      <c r="G10" s="176">
        <v>3</v>
      </c>
      <c r="H10" s="181">
        <v>232</v>
      </c>
    </row>
    <row r="11" spans="1:8">
      <c r="A11" s="15"/>
      <c r="B11" s="16" t="s">
        <v>1</v>
      </c>
      <c r="C11" s="9" t="s">
        <v>0</v>
      </c>
      <c r="D11" s="50">
        <v>12</v>
      </c>
      <c r="E11" s="176">
        <v>6</v>
      </c>
      <c r="F11" s="176">
        <v>1</v>
      </c>
      <c r="G11" s="176">
        <v>0</v>
      </c>
      <c r="H11" s="181">
        <v>7</v>
      </c>
    </row>
    <row r="12" spans="1:8">
      <c r="A12" s="15"/>
      <c r="B12" s="16" t="s">
        <v>2</v>
      </c>
      <c r="C12" s="9"/>
      <c r="D12" s="50">
        <v>11</v>
      </c>
      <c r="E12" s="176">
        <v>75</v>
      </c>
      <c r="F12" s="177">
        <v>12</v>
      </c>
      <c r="G12" s="176">
        <v>0</v>
      </c>
      <c r="H12" s="181">
        <v>87</v>
      </c>
    </row>
    <row r="13" spans="1:8">
      <c r="A13" s="15"/>
      <c r="B13" s="16" t="s">
        <v>1</v>
      </c>
      <c r="C13" s="51"/>
      <c r="D13" s="50">
        <v>10</v>
      </c>
      <c r="E13" s="176">
        <v>116</v>
      </c>
      <c r="F13" s="176">
        <v>12</v>
      </c>
      <c r="G13" s="176">
        <v>0</v>
      </c>
      <c r="H13" s="181">
        <v>128</v>
      </c>
    </row>
    <row r="14" spans="1:8">
      <c r="A14" s="15"/>
      <c r="B14" s="16" t="s">
        <v>3</v>
      </c>
      <c r="C14" s="9"/>
      <c r="D14" s="50">
        <v>9</v>
      </c>
      <c r="E14" s="176">
        <v>26</v>
      </c>
      <c r="F14" s="177">
        <v>3</v>
      </c>
      <c r="G14" s="176">
        <v>0</v>
      </c>
      <c r="H14" s="181">
        <v>29</v>
      </c>
    </row>
    <row r="15" spans="1:8">
      <c r="A15" s="15"/>
      <c r="B15" s="16" t="s">
        <v>4</v>
      </c>
      <c r="C15" s="9" t="s">
        <v>5</v>
      </c>
      <c r="D15" s="50">
        <v>8</v>
      </c>
      <c r="E15" s="176">
        <v>26</v>
      </c>
      <c r="F15" s="176">
        <v>3</v>
      </c>
      <c r="G15" s="176">
        <v>0</v>
      </c>
      <c r="H15" s="181">
        <v>29</v>
      </c>
    </row>
    <row r="16" spans="1:8">
      <c r="A16" s="15"/>
      <c r="B16" s="16" t="s">
        <v>6</v>
      </c>
      <c r="C16" s="9"/>
      <c r="D16" s="50">
        <v>7</v>
      </c>
      <c r="E16" s="176">
        <v>30</v>
      </c>
      <c r="F16" s="177">
        <v>0</v>
      </c>
      <c r="G16" s="176">
        <v>0</v>
      </c>
      <c r="H16" s="181">
        <v>30</v>
      </c>
    </row>
    <row r="17" spans="1:8">
      <c r="A17" s="15"/>
      <c r="B17" s="16" t="s">
        <v>7</v>
      </c>
      <c r="C17" s="9"/>
      <c r="D17" s="50">
        <v>6</v>
      </c>
      <c r="E17" s="176">
        <v>31</v>
      </c>
      <c r="F17" s="176">
        <v>1</v>
      </c>
      <c r="G17" s="176">
        <v>0</v>
      </c>
      <c r="H17" s="181">
        <v>32</v>
      </c>
    </row>
    <row r="18" spans="1:8">
      <c r="A18" s="15"/>
      <c r="B18" s="16" t="s">
        <v>1</v>
      </c>
      <c r="C18" s="51"/>
      <c r="D18" s="50">
        <v>5</v>
      </c>
      <c r="E18" s="176">
        <v>59</v>
      </c>
      <c r="F18" s="177">
        <v>3</v>
      </c>
      <c r="G18" s="176">
        <v>0</v>
      </c>
      <c r="H18" s="181">
        <v>62</v>
      </c>
    </row>
    <row r="19" spans="1:8">
      <c r="A19" s="15"/>
      <c r="B19" s="16"/>
      <c r="C19" s="9"/>
      <c r="D19" s="50">
        <v>4</v>
      </c>
      <c r="E19" s="176">
        <v>43</v>
      </c>
      <c r="F19" s="176">
        <v>8</v>
      </c>
      <c r="G19" s="176">
        <v>1</v>
      </c>
      <c r="H19" s="181">
        <v>52</v>
      </c>
    </row>
    <row r="20" spans="1:8">
      <c r="A20" s="15"/>
      <c r="B20" s="16"/>
      <c r="C20" s="9" t="s">
        <v>1</v>
      </c>
      <c r="D20" s="50">
        <v>3</v>
      </c>
      <c r="E20" s="176">
        <v>27</v>
      </c>
      <c r="F20" s="177">
        <v>3</v>
      </c>
      <c r="G20" s="176">
        <v>0</v>
      </c>
      <c r="H20" s="181">
        <v>30</v>
      </c>
    </row>
    <row r="21" spans="1:8">
      <c r="A21" s="15"/>
      <c r="B21" s="16"/>
      <c r="C21" s="9"/>
      <c r="D21" s="50">
        <v>2</v>
      </c>
      <c r="E21" s="176">
        <v>21</v>
      </c>
      <c r="F21" s="176">
        <v>5</v>
      </c>
      <c r="G21" s="176">
        <v>0</v>
      </c>
      <c r="H21" s="181">
        <v>26</v>
      </c>
    </row>
    <row r="22" spans="1:8">
      <c r="A22" s="15"/>
      <c r="B22" s="10"/>
      <c r="C22" s="17"/>
      <c r="D22" s="49">
        <v>1</v>
      </c>
      <c r="E22" s="176">
        <v>1</v>
      </c>
      <c r="F22" s="177">
        <v>0</v>
      </c>
      <c r="G22" s="176">
        <v>0</v>
      </c>
      <c r="H22" s="181">
        <v>1</v>
      </c>
    </row>
    <row r="23" spans="1:8" ht="12.75" customHeight="1">
      <c r="A23" s="15"/>
      <c r="B23" s="198" t="s">
        <v>14</v>
      </c>
      <c r="C23" s="199"/>
      <c r="D23" s="200"/>
      <c r="E23" s="182">
        <v>668</v>
      </c>
      <c r="F23" s="182">
        <v>73</v>
      </c>
      <c r="G23" s="182">
        <v>4</v>
      </c>
      <c r="H23" s="182">
        <v>745</v>
      </c>
    </row>
    <row r="24" spans="1:8">
      <c r="A24" s="15"/>
      <c r="B24" s="49"/>
      <c r="C24" s="52"/>
      <c r="D24" s="50">
        <v>13</v>
      </c>
      <c r="E24" s="176">
        <v>605</v>
      </c>
      <c r="F24" s="177">
        <v>56</v>
      </c>
      <c r="G24" s="180">
        <v>5</v>
      </c>
      <c r="H24" s="181">
        <v>666</v>
      </c>
    </row>
    <row r="25" spans="1:8">
      <c r="A25" s="15"/>
      <c r="B25" s="16"/>
      <c r="C25" s="11" t="s">
        <v>0</v>
      </c>
      <c r="D25" s="50">
        <v>12</v>
      </c>
      <c r="E25" s="176">
        <v>14</v>
      </c>
      <c r="F25" s="176">
        <v>0</v>
      </c>
      <c r="G25" s="180">
        <v>1</v>
      </c>
      <c r="H25" s="181">
        <v>15</v>
      </c>
    </row>
    <row r="26" spans="1:8">
      <c r="A26" s="15"/>
      <c r="B26" s="16" t="s">
        <v>7</v>
      </c>
      <c r="C26" s="11"/>
      <c r="D26" s="50">
        <v>11</v>
      </c>
      <c r="E26" s="176">
        <v>35</v>
      </c>
      <c r="F26" s="177">
        <v>1</v>
      </c>
      <c r="G26" s="180">
        <v>0</v>
      </c>
      <c r="H26" s="181">
        <v>36</v>
      </c>
    </row>
    <row r="27" spans="1:8">
      <c r="A27" s="15"/>
      <c r="B27" s="16" t="s">
        <v>8</v>
      </c>
      <c r="C27" s="52"/>
      <c r="D27" s="50">
        <v>10</v>
      </c>
      <c r="E27" s="176">
        <v>80</v>
      </c>
      <c r="F27" s="176">
        <v>3</v>
      </c>
      <c r="G27" s="180">
        <v>0</v>
      </c>
      <c r="H27" s="181">
        <v>83</v>
      </c>
    </row>
    <row r="28" spans="1:8">
      <c r="A28" s="15"/>
      <c r="B28" s="16" t="s">
        <v>0</v>
      </c>
      <c r="C28" s="11"/>
      <c r="D28" s="50">
        <v>9</v>
      </c>
      <c r="E28" s="176">
        <v>37</v>
      </c>
      <c r="F28" s="177">
        <v>4</v>
      </c>
      <c r="G28" s="180">
        <v>0</v>
      </c>
      <c r="H28" s="181">
        <v>41</v>
      </c>
    </row>
    <row r="29" spans="1:8">
      <c r="A29" s="15"/>
      <c r="B29" s="16" t="s">
        <v>2</v>
      </c>
      <c r="C29" s="11" t="s">
        <v>5</v>
      </c>
      <c r="D29" s="50">
        <v>8</v>
      </c>
      <c r="E29" s="176">
        <v>22</v>
      </c>
      <c r="F29" s="176">
        <v>1</v>
      </c>
      <c r="G29" s="180">
        <v>0</v>
      </c>
      <c r="H29" s="181">
        <v>23</v>
      </c>
    </row>
    <row r="30" spans="1:8">
      <c r="A30" s="15"/>
      <c r="B30" s="16" t="s">
        <v>4</v>
      </c>
      <c r="C30" s="11"/>
      <c r="D30" s="50">
        <v>7</v>
      </c>
      <c r="E30" s="176">
        <v>51</v>
      </c>
      <c r="F30" s="177">
        <v>2</v>
      </c>
      <c r="G30" s="180">
        <v>0</v>
      </c>
      <c r="H30" s="181">
        <v>53</v>
      </c>
    </row>
    <row r="31" spans="1:8">
      <c r="A31" s="15"/>
      <c r="B31" s="16" t="s">
        <v>0</v>
      </c>
      <c r="C31" s="11"/>
      <c r="D31" s="50">
        <v>6</v>
      </c>
      <c r="E31" s="176">
        <v>39</v>
      </c>
      <c r="F31" s="176">
        <v>3</v>
      </c>
      <c r="G31" s="180">
        <v>0</v>
      </c>
      <c r="H31" s="181">
        <v>42</v>
      </c>
    </row>
    <row r="32" spans="1:8">
      <c r="A32" s="15"/>
      <c r="B32" s="16" t="s">
        <v>9</v>
      </c>
      <c r="C32" s="52"/>
      <c r="D32" s="50">
        <v>5</v>
      </c>
      <c r="E32" s="176">
        <v>61</v>
      </c>
      <c r="F32" s="177">
        <v>4</v>
      </c>
      <c r="G32" s="180">
        <v>3</v>
      </c>
      <c r="H32" s="181">
        <v>68</v>
      </c>
    </row>
    <row r="33" spans="1:8">
      <c r="A33" s="15"/>
      <c r="B33" s="16"/>
      <c r="C33" s="11"/>
      <c r="D33" s="50">
        <v>4</v>
      </c>
      <c r="E33" s="176">
        <v>75</v>
      </c>
      <c r="F33" s="176">
        <v>5</v>
      </c>
      <c r="G33" s="180">
        <v>1</v>
      </c>
      <c r="H33" s="181">
        <v>81</v>
      </c>
    </row>
    <row r="34" spans="1:8">
      <c r="A34" s="15"/>
      <c r="B34" s="16"/>
      <c r="C34" s="11" t="s">
        <v>1</v>
      </c>
      <c r="D34" s="50">
        <v>3</v>
      </c>
      <c r="E34" s="176">
        <v>54</v>
      </c>
      <c r="F34" s="177">
        <v>6</v>
      </c>
      <c r="G34" s="180">
        <v>0</v>
      </c>
      <c r="H34" s="181">
        <v>60</v>
      </c>
    </row>
    <row r="35" spans="1:8">
      <c r="A35" s="15"/>
      <c r="B35" s="16"/>
      <c r="C35" s="11"/>
      <c r="D35" s="50">
        <v>2</v>
      </c>
      <c r="E35" s="176">
        <v>87</v>
      </c>
      <c r="F35" s="176">
        <v>6</v>
      </c>
      <c r="G35" s="180">
        <v>0</v>
      </c>
      <c r="H35" s="181">
        <v>93</v>
      </c>
    </row>
    <row r="36" spans="1:8">
      <c r="A36" s="15"/>
      <c r="B36" s="10"/>
      <c r="C36" s="18"/>
      <c r="D36" s="49">
        <v>1</v>
      </c>
      <c r="E36" s="176">
        <v>0</v>
      </c>
      <c r="F36" s="177">
        <v>0</v>
      </c>
      <c r="G36" s="180">
        <v>0</v>
      </c>
      <c r="H36" s="181">
        <v>0</v>
      </c>
    </row>
    <row r="37" spans="1:8" ht="12.75" customHeight="1">
      <c r="A37" s="15"/>
      <c r="B37" s="198" t="s">
        <v>15</v>
      </c>
      <c r="C37" s="199"/>
      <c r="D37" s="200"/>
      <c r="E37" s="182">
        <v>1160</v>
      </c>
      <c r="F37" s="182">
        <v>91</v>
      </c>
      <c r="G37" s="182">
        <v>10</v>
      </c>
      <c r="H37" s="182">
        <v>1261</v>
      </c>
    </row>
    <row r="38" spans="1:8">
      <c r="A38" s="15"/>
      <c r="B38" s="49"/>
      <c r="C38" s="49"/>
      <c r="D38" s="50">
        <v>13</v>
      </c>
      <c r="E38" s="178">
        <v>0</v>
      </c>
      <c r="F38" s="176">
        <v>0</v>
      </c>
      <c r="G38" s="180">
        <v>0</v>
      </c>
      <c r="H38" s="181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76">
        <v>0</v>
      </c>
      <c r="F39" s="176">
        <v>0</v>
      </c>
      <c r="G39" s="180">
        <v>0</v>
      </c>
      <c r="H39" s="181">
        <v>0</v>
      </c>
    </row>
    <row r="40" spans="1:8">
      <c r="A40" s="15"/>
      <c r="B40" s="16" t="s">
        <v>10</v>
      </c>
      <c r="C40" s="10"/>
      <c r="D40" s="50">
        <v>11</v>
      </c>
      <c r="E40" s="176">
        <v>0</v>
      </c>
      <c r="F40" s="176">
        <v>0</v>
      </c>
      <c r="G40" s="180">
        <v>0</v>
      </c>
      <c r="H40" s="181">
        <v>0</v>
      </c>
    </row>
    <row r="41" spans="1:8">
      <c r="A41" s="15"/>
      <c r="B41" s="16" t="s">
        <v>11</v>
      </c>
      <c r="C41" s="11"/>
      <c r="D41" s="50">
        <v>10</v>
      </c>
      <c r="E41" s="178">
        <v>0</v>
      </c>
      <c r="F41" s="176">
        <v>0</v>
      </c>
      <c r="G41" s="180">
        <v>0</v>
      </c>
      <c r="H41" s="181">
        <v>0</v>
      </c>
    </row>
    <row r="42" spans="1:8">
      <c r="A42" s="15"/>
      <c r="B42" s="16" t="s">
        <v>4</v>
      </c>
      <c r="C42" s="11"/>
      <c r="D42" s="50">
        <v>9</v>
      </c>
      <c r="E42" s="176">
        <v>0</v>
      </c>
      <c r="F42" s="176">
        <v>0</v>
      </c>
      <c r="G42" s="180">
        <v>0</v>
      </c>
      <c r="H42" s="18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78">
        <v>0</v>
      </c>
      <c r="F43" s="176">
        <v>0</v>
      </c>
      <c r="G43" s="180">
        <v>0</v>
      </c>
      <c r="H43" s="181">
        <v>0</v>
      </c>
    </row>
    <row r="44" spans="1:8">
      <c r="A44" s="15"/>
      <c r="B44" s="16" t="s">
        <v>4</v>
      </c>
      <c r="C44" s="11"/>
      <c r="D44" s="50">
        <v>7</v>
      </c>
      <c r="E44" s="178">
        <v>0</v>
      </c>
      <c r="F44" s="176">
        <v>0</v>
      </c>
      <c r="G44" s="180">
        <v>0</v>
      </c>
      <c r="H44" s="181">
        <v>0</v>
      </c>
    </row>
    <row r="45" spans="1:8">
      <c r="A45" s="15"/>
      <c r="B45" s="16" t="s">
        <v>1</v>
      </c>
      <c r="C45" s="11"/>
      <c r="D45" s="50">
        <v>6</v>
      </c>
      <c r="E45" s="178">
        <v>0</v>
      </c>
      <c r="F45" s="176">
        <v>0</v>
      </c>
      <c r="G45" s="180">
        <v>0</v>
      </c>
      <c r="H45" s="181">
        <v>0</v>
      </c>
    </row>
    <row r="46" spans="1:8">
      <c r="A46" s="15"/>
      <c r="B46" s="16" t="s">
        <v>12</v>
      </c>
      <c r="C46" s="49"/>
      <c r="D46" s="50">
        <v>5</v>
      </c>
      <c r="E46" s="178">
        <v>0</v>
      </c>
      <c r="F46" s="176">
        <v>0</v>
      </c>
      <c r="G46" s="180">
        <v>0</v>
      </c>
      <c r="H46" s="181">
        <v>0</v>
      </c>
    </row>
    <row r="47" spans="1:8">
      <c r="A47" s="15"/>
      <c r="B47" s="16"/>
      <c r="C47" s="11"/>
      <c r="D47" s="50">
        <v>4</v>
      </c>
      <c r="E47" s="178">
        <v>0</v>
      </c>
      <c r="F47" s="176">
        <v>0</v>
      </c>
      <c r="G47" s="180">
        <v>0</v>
      </c>
      <c r="H47" s="181">
        <v>0</v>
      </c>
    </row>
    <row r="48" spans="1:8">
      <c r="A48" s="15"/>
      <c r="B48" s="16"/>
      <c r="C48" s="11" t="s">
        <v>1</v>
      </c>
      <c r="D48" s="50">
        <v>3</v>
      </c>
      <c r="E48" s="178">
        <v>0</v>
      </c>
      <c r="F48" s="176">
        <v>0</v>
      </c>
      <c r="G48" s="180">
        <v>0</v>
      </c>
      <c r="H48" s="181">
        <v>0</v>
      </c>
    </row>
    <row r="49" spans="1:8">
      <c r="A49" s="15"/>
      <c r="B49" s="16"/>
      <c r="C49" s="11"/>
      <c r="D49" s="50">
        <v>2</v>
      </c>
      <c r="E49" s="178">
        <v>0</v>
      </c>
      <c r="F49" s="176">
        <v>0</v>
      </c>
      <c r="G49" s="180">
        <v>0</v>
      </c>
      <c r="H49" s="181">
        <v>0</v>
      </c>
    </row>
    <row r="50" spans="1:8">
      <c r="A50" s="15"/>
      <c r="B50" s="10"/>
      <c r="C50" s="11"/>
      <c r="D50" s="49">
        <v>1</v>
      </c>
      <c r="E50" s="178">
        <v>0</v>
      </c>
      <c r="F50" s="176">
        <v>0</v>
      </c>
      <c r="G50" s="179">
        <v>0</v>
      </c>
      <c r="H50" s="181">
        <v>0</v>
      </c>
    </row>
    <row r="51" spans="1:8" ht="12.75" customHeight="1">
      <c r="B51" s="201" t="s">
        <v>16</v>
      </c>
      <c r="C51" s="201"/>
      <c r="D51" s="201"/>
      <c r="E51" s="182">
        <v>0</v>
      </c>
      <c r="F51" s="182">
        <v>0</v>
      </c>
      <c r="G51" s="182">
        <v>0</v>
      </c>
      <c r="H51" s="182">
        <v>0</v>
      </c>
    </row>
    <row r="52" spans="1:8" ht="12.75" customHeight="1">
      <c r="B52" s="195" t="s">
        <v>17</v>
      </c>
      <c r="C52" s="195"/>
      <c r="D52" s="195"/>
      <c r="E52" s="183">
        <v>1828</v>
      </c>
      <c r="F52" s="183">
        <v>164</v>
      </c>
      <c r="G52" s="183">
        <v>14</v>
      </c>
      <c r="H52" s="183">
        <v>2006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K14" sqref="K14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59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60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05" t="s">
        <v>30</v>
      </c>
      <c r="C8" s="205"/>
      <c r="D8" s="205"/>
      <c r="E8" s="205" t="s">
        <v>18</v>
      </c>
      <c r="F8" s="205"/>
      <c r="G8" s="205"/>
      <c r="H8" s="205"/>
    </row>
    <row r="9" spans="1:8" ht="24">
      <c r="B9" s="205"/>
      <c r="C9" s="205"/>
      <c r="D9" s="205"/>
      <c r="E9" s="54" t="s">
        <v>19</v>
      </c>
      <c r="F9" s="54" t="s">
        <v>26</v>
      </c>
      <c r="G9" s="54" t="s">
        <v>20</v>
      </c>
      <c r="H9" s="54" t="s">
        <v>13</v>
      </c>
    </row>
    <row r="10" spans="1:8">
      <c r="A10" s="15"/>
      <c r="B10" s="55"/>
      <c r="C10" s="56"/>
      <c r="D10" s="57">
        <v>13</v>
      </c>
      <c r="E10" s="97">
        <v>152</v>
      </c>
      <c r="F10" s="97">
        <v>2</v>
      </c>
      <c r="G10" s="97">
        <v>3</v>
      </c>
      <c r="H10" s="96">
        <v>157</v>
      </c>
    </row>
    <row r="11" spans="1:8">
      <c r="A11" s="15"/>
      <c r="B11" s="58" t="s">
        <v>1</v>
      </c>
      <c r="C11" s="56" t="s">
        <v>0</v>
      </c>
      <c r="D11" s="57">
        <v>12</v>
      </c>
      <c r="E11" s="97">
        <v>12</v>
      </c>
      <c r="F11" s="97"/>
      <c r="G11" s="97"/>
      <c r="H11" s="96">
        <v>12</v>
      </c>
    </row>
    <row r="12" spans="1:8">
      <c r="A12" s="15"/>
      <c r="B12" s="58" t="s">
        <v>2</v>
      </c>
      <c r="C12" s="56"/>
      <c r="D12" s="57">
        <v>11</v>
      </c>
      <c r="E12" s="97">
        <v>3</v>
      </c>
      <c r="F12" s="97"/>
      <c r="G12" s="97"/>
      <c r="H12" s="96">
        <v>3</v>
      </c>
    </row>
    <row r="13" spans="1:8">
      <c r="A13" s="15"/>
      <c r="B13" s="58" t="s">
        <v>1</v>
      </c>
      <c r="C13" s="59"/>
      <c r="D13" s="57">
        <v>10</v>
      </c>
      <c r="E13" s="97">
        <v>6</v>
      </c>
      <c r="F13" s="97"/>
      <c r="G13" s="97">
        <v>1</v>
      </c>
      <c r="H13" s="96">
        <v>7</v>
      </c>
    </row>
    <row r="14" spans="1:8">
      <c r="A14" s="15"/>
      <c r="B14" s="58" t="s">
        <v>3</v>
      </c>
      <c r="C14" s="56"/>
      <c r="D14" s="57">
        <v>9</v>
      </c>
      <c r="E14" s="97">
        <v>52</v>
      </c>
      <c r="F14" s="97"/>
      <c r="G14" s="97"/>
      <c r="H14" s="96">
        <v>52</v>
      </c>
    </row>
    <row r="15" spans="1:8">
      <c r="A15" s="15"/>
      <c r="B15" s="58" t="s">
        <v>4</v>
      </c>
      <c r="C15" s="56" t="s">
        <v>5</v>
      </c>
      <c r="D15" s="57">
        <v>8</v>
      </c>
      <c r="E15" s="97">
        <v>63</v>
      </c>
      <c r="F15" s="97">
        <v>2</v>
      </c>
      <c r="G15" s="97">
        <v>1</v>
      </c>
      <c r="H15" s="96">
        <v>66</v>
      </c>
    </row>
    <row r="16" spans="1:8">
      <c r="A16" s="15"/>
      <c r="B16" s="58" t="s">
        <v>6</v>
      </c>
      <c r="C16" s="56"/>
      <c r="D16" s="57">
        <v>7</v>
      </c>
      <c r="E16" s="97">
        <v>41</v>
      </c>
      <c r="F16" s="97"/>
      <c r="G16" s="97">
        <v>3</v>
      </c>
      <c r="H16" s="96">
        <v>44</v>
      </c>
    </row>
    <row r="17" spans="1:8">
      <c r="A17" s="15"/>
      <c r="B17" s="58" t="s">
        <v>7</v>
      </c>
      <c r="C17" s="56"/>
      <c r="D17" s="57">
        <v>6</v>
      </c>
      <c r="E17" s="97">
        <v>150</v>
      </c>
      <c r="F17" s="97">
        <v>1</v>
      </c>
      <c r="G17" s="97">
        <v>9</v>
      </c>
      <c r="H17" s="96">
        <v>160</v>
      </c>
    </row>
    <row r="18" spans="1:8">
      <c r="A18" s="15"/>
      <c r="B18" s="58" t="s">
        <v>1</v>
      </c>
      <c r="C18" s="59"/>
      <c r="D18" s="57">
        <v>5</v>
      </c>
      <c r="E18" s="97">
        <v>17</v>
      </c>
      <c r="F18" s="97"/>
      <c r="G18" s="97">
        <v>4</v>
      </c>
      <c r="H18" s="96">
        <v>21</v>
      </c>
    </row>
    <row r="19" spans="1:8">
      <c r="A19" s="15"/>
      <c r="B19" s="58"/>
      <c r="C19" s="56"/>
      <c r="D19" s="57">
        <v>4</v>
      </c>
      <c r="E19" s="97">
        <v>16</v>
      </c>
      <c r="F19" s="97"/>
      <c r="G19" s="97">
        <v>1</v>
      </c>
      <c r="H19" s="96">
        <v>17</v>
      </c>
    </row>
    <row r="20" spans="1:8">
      <c r="A20" s="15"/>
      <c r="B20" s="58"/>
      <c r="C20" s="56" t="s">
        <v>1</v>
      </c>
      <c r="D20" s="57">
        <v>3</v>
      </c>
      <c r="E20" s="97">
        <v>117</v>
      </c>
      <c r="F20" s="97"/>
      <c r="G20" s="97">
        <v>26</v>
      </c>
      <c r="H20" s="96">
        <v>143</v>
      </c>
    </row>
    <row r="21" spans="1:8">
      <c r="A21" s="15"/>
      <c r="B21" s="58"/>
      <c r="C21" s="56"/>
      <c r="D21" s="57">
        <v>2</v>
      </c>
      <c r="E21" s="97">
        <v>19</v>
      </c>
      <c r="F21" s="97"/>
      <c r="G21" s="97">
        <v>2</v>
      </c>
      <c r="H21" s="96">
        <v>21</v>
      </c>
    </row>
    <row r="22" spans="1:8">
      <c r="A22" s="15"/>
      <c r="B22" s="60"/>
      <c r="C22" s="61"/>
      <c r="D22" s="55">
        <v>1</v>
      </c>
      <c r="E22" s="97">
        <v>4</v>
      </c>
      <c r="F22" s="97"/>
      <c r="G22" s="97">
        <v>2</v>
      </c>
      <c r="H22" s="96">
        <v>6</v>
      </c>
    </row>
    <row r="23" spans="1:8" ht="12.75" customHeight="1">
      <c r="A23" s="15"/>
      <c r="B23" s="206" t="s">
        <v>14</v>
      </c>
      <c r="C23" s="206"/>
      <c r="D23" s="206"/>
      <c r="E23" s="96">
        <v>652</v>
      </c>
      <c r="F23" s="96">
        <v>5</v>
      </c>
      <c r="G23" s="96">
        <v>52</v>
      </c>
      <c r="H23" s="96">
        <v>709</v>
      </c>
    </row>
    <row r="24" spans="1:8">
      <c r="A24" s="15"/>
      <c r="B24" s="55"/>
      <c r="C24" s="62"/>
      <c r="D24" s="57">
        <v>13</v>
      </c>
      <c r="E24" s="95">
        <v>271</v>
      </c>
      <c r="F24" s="97"/>
      <c r="G24" s="97">
        <v>6</v>
      </c>
      <c r="H24" s="96">
        <v>277</v>
      </c>
    </row>
    <row r="25" spans="1:8">
      <c r="A25" s="15"/>
      <c r="B25" s="58"/>
      <c r="C25" s="63" t="s">
        <v>0</v>
      </c>
      <c r="D25" s="57">
        <v>12</v>
      </c>
      <c r="E25" s="95">
        <v>15</v>
      </c>
      <c r="F25" s="97"/>
      <c r="G25" s="97">
        <v>2</v>
      </c>
      <c r="H25" s="96">
        <v>17</v>
      </c>
    </row>
    <row r="26" spans="1:8">
      <c r="A26" s="15"/>
      <c r="B26" s="58" t="s">
        <v>7</v>
      </c>
      <c r="C26" s="63"/>
      <c r="D26" s="57">
        <v>11</v>
      </c>
      <c r="E26" s="95">
        <v>7</v>
      </c>
      <c r="F26" s="97">
        <v>1</v>
      </c>
      <c r="G26" s="97"/>
      <c r="H26" s="96">
        <v>8</v>
      </c>
    </row>
    <row r="27" spans="1:8">
      <c r="A27" s="15"/>
      <c r="B27" s="58" t="s">
        <v>8</v>
      </c>
      <c r="C27" s="62"/>
      <c r="D27" s="57">
        <v>10</v>
      </c>
      <c r="E27" s="95">
        <v>5</v>
      </c>
      <c r="F27" s="97"/>
      <c r="G27" s="97">
        <v>1</v>
      </c>
      <c r="H27" s="96">
        <v>6</v>
      </c>
    </row>
    <row r="28" spans="1:8">
      <c r="A28" s="15"/>
      <c r="B28" s="58" t="s">
        <v>0</v>
      </c>
      <c r="C28" s="63"/>
      <c r="D28" s="57">
        <v>9</v>
      </c>
      <c r="E28" s="95">
        <v>29</v>
      </c>
      <c r="F28" s="97"/>
      <c r="G28" s="97">
        <v>1</v>
      </c>
      <c r="H28" s="96">
        <v>30</v>
      </c>
    </row>
    <row r="29" spans="1:8">
      <c r="A29" s="15"/>
      <c r="B29" s="58" t="s">
        <v>2</v>
      </c>
      <c r="C29" s="63" t="s">
        <v>5</v>
      </c>
      <c r="D29" s="57">
        <v>8</v>
      </c>
      <c r="E29" s="95">
        <v>40</v>
      </c>
      <c r="F29" s="97"/>
      <c r="G29" s="97">
        <v>2</v>
      </c>
      <c r="H29" s="96">
        <v>42</v>
      </c>
    </row>
    <row r="30" spans="1:8">
      <c r="A30" s="15"/>
      <c r="B30" s="58" t="s">
        <v>4</v>
      </c>
      <c r="C30" s="63"/>
      <c r="D30" s="57">
        <v>7</v>
      </c>
      <c r="E30" s="95">
        <v>21</v>
      </c>
      <c r="F30" s="97"/>
      <c r="G30" s="97">
        <v>1</v>
      </c>
      <c r="H30" s="96">
        <v>22</v>
      </c>
    </row>
    <row r="31" spans="1:8">
      <c r="A31" s="15"/>
      <c r="B31" s="58" t="s">
        <v>0</v>
      </c>
      <c r="C31" s="63"/>
      <c r="D31" s="57">
        <v>6</v>
      </c>
      <c r="E31" s="95">
        <v>57</v>
      </c>
      <c r="F31" s="97"/>
      <c r="G31" s="97">
        <v>7</v>
      </c>
      <c r="H31" s="96">
        <v>64</v>
      </c>
    </row>
    <row r="32" spans="1:8">
      <c r="A32" s="15"/>
      <c r="B32" s="58" t="s">
        <v>9</v>
      </c>
      <c r="C32" s="62"/>
      <c r="D32" s="57">
        <v>5</v>
      </c>
      <c r="E32" s="95">
        <v>19</v>
      </c>
      <c r="F32" s="97"/>
      <c r="G32" s="97">
        <v>1</v>
      </c>
      <c r="H32" s="96">
        <v>20</v>
      </c>
    </row>
    <row r="33" spans="1:8">
      <c r="A33" s="15"/>
      <c r="B33" s="58"/>
      <c r="C33" s="63"/>
      <c r="D33" s="57">
        <v>4</v>
      </c>
      <c r="E33" s="95">
        <v>19</v>
      </c>
      <c r="F33" s="97"/>
      <c r="G33" s="97">
        <v>1</v>
      </c>
      <c r="H33" s="96">
        <v>20</v>
      </c>
    </row>
    <row r="34" spans="1:8">
      <c r="A34" s="15"/>
      <c r="B34" s="58"/>
      <c r="C34" s="63" t="s">
        <v>1</v>
      </c>
      <c r="D34" s="57">
        <v>3</v>
      </c>
      <c r="E34" s="95">
        <v>53</v>
      </c>
      <c r="F34" s="97"/>
      <c r="G34" s="97">
        <v>5</v>
      </c>
      <c r="H34" s="96">
        <v>58</v>
      </c>
    </row>
    <row r="35" spans="1:8">
      <c r="A35" s="15"/>
      <c r="B35" s="58"/>
      <c r="C35" s="63"/>
      <c r="D35" s="57">
        <v>2</v>
      </c>
      <c r="E35" s="95">
        <v>30</v>
      </c>
      <c r="F35" s="97"/>
      <c r="G35" s="97">
        <v>2</v>
      </c>
      <c r="H35" s="96">
        <v>32</v>
      </c>
    </row>
    <row r="36" spans="1:8">
      <c r="A36" s="15"/>
      <c r="B36" s="60"/>
      <c r="C36" s="64"/>
      <c r="D36" s="55">
        <v>1</v>
      </c>
      <c r="E36" s="95">
        <v>20</v>
      </c>
      <c r="F36" s="97"/>
      <c r="G36" s="97">
        <v>1</v>
      </c>
      <c r="H36" s="96">
        <v>21</v>
      </c>
    </row>
    <row r="37" spans="1:8" ht="12.75" customHeight="1">
      <c r="A37" s="15"/>
      <c r="B37" s="206" t="s">
        <v>15</v>
      </c>
      <c r="C37" s="206"/>
      <c r="D37" s="206"/>
      <c r="E37" s="96">
        <v>586</v>
      </c>
      <c r="F37" s="96">
        <v>1</v>
      </c>
      <c r="G37" s="96">
        <v>30</v>
      </c>
      <c r="H37" s="96">
        <v>617</v>
      </c>
    </row>
    <row r="38" spans="1:8">
      <c r="A38" s="15"/>
      <c r="B38" s="55"/>
      <c r="C38" s="55"/>
      <c r="D38" s="57">
        <v>13</v>
      </c>
      <c r="E38" s="97">
        <v>3</v>
      </c>
      <c r="F38" s="97"/>
      <c r="G38" s="97"/>
      <c r="H38" s="96">
        <v>3</v>
      </c>
    </row>
    <row r="39" spans="1:8">
      <c r="A39" s="15"/>
      <c r="B39" s="58" t="s">
        <v>1</v>
      </c>
      <c r="C39" s="63" t="s">
        <v>0</v>
      </c>
      <c r="D39" s="57">
        <v>12</v>
      </c>
      <c r="E39" s="97"/>
      <c r="F39" s="97"/>
      <c r="G39" s="97"/>
      <c r="H39" s="96">
        <v>0</v>
      </c>
    </row>
    <row r="40" spans="1:8">
      <c r="A40" s="15"/>
      <c r="B40" s="58" t="s">
        <v>10</v>
      </c>
      <c r="C40" s="60"/>
      <c r="D40" s="57">
        <v>11</v>
      </c>
      <c r="E40" s="97"/>
      <c r="F40" s="97"/>
      <c r="G40" s="97"/>
      <c r="H40" s="96">
        <v>0</v>
      </c>
    </row>
    <row r="41" spans="1:8">
      <c r="A41" s="15"/>
      <c r="B41" s="58" t="s">
        <v>11</v>
      </c>
      <c r="C41" s="63"/>
      <c r="D41" s="57">
        <v>10</v>
      </c>
      <c r="E41" s="97"/>
      <c r="F41" s="97"/>
      <c r="G41" s="97"/>
      <c r="H41" s="96">
        <v>0</v>
      </c>
    </row>
    <row r="42" spans="1:8">
      <c r="A42" s="15"/>
      <c r="B42" s="58" t="s">
        <v>4</v>
      </c>
      <c r="C42" s="63"/>
      <c r="D42" s="57">
        <v>9</v>
      </c>
      <c r="E42" s="97"/>
      <c r="F42" s="97"/>
      <c r="G42" s="97"/>
      <c r="H42" s="96">
        <v>0</v>
      </c>
    </row>
    <row r="43" spans="1:8">
      <c r="A43" s="15"/>
      <c r="B43" s="58" t="s">
        <v>3</v>
      </c>
      <c r="C43" s="63" t="s">
        <v>5</v>
      </c>
      <c r="D43" s="57">
        <v>8</v>
      </c>
      <c r="E43" s="97"/>
      <c r="F43" s="97"/>
      <c r="G43" s="97"/>
      <c r="H43" s="96">
        <v>0</v>
      </c>
    </row>
    <row r="44" spans="1:8">
      <c r="A44" s="15"/>
      <c r="B44" s="58" t="s">
        <v>4</v>
      </c>
      <c r="C44" s="63"/>
      <c r="D44" s="57">
        <v>7</v>
      </c>
      <c r="E44" s="97"/>
      <c r="F44" s="97"/>
      <c r="G44" s="97"/>
      <c r="H44" s="96">
        <v>0</v>
      </c>
    </row>
    <row r="45" spans="1:8">
      <c r="A45" s="15"/>
      <c r="B45" s="58" t="s">
        <v>1</v>
      </c>
      <c r="C45" s="63"/>
      <c r="D45" s="57">
        <v>6</v>
      </c>
      <c r="E45" s="97"/>
      <c r="F45" s="97"/>
      <c r="G45" s="97"/>
      <c r="H45" s="96">
        <v>0</v>
      </c>
    </row>
    <row r="46" spans="1:8">
      <c r="A46" s="15"/>
      <c r="B46" s="58" t="s">
        <v>12</v>
      </c>
      <c r="C46" s="55"/>
      <c r="D46" s="57">
        <v>5</v>
      </c>
      <c r="E46" s="97"/>
      <c r="F46" s="97"/>
      <c r="G46" s="97"/>
      <c r="H46" s="96">
        <v>0</v>
      </c>
    </row>
    <row r="47" spans="1:8">
      <c r="A47" s="15"/>
      <c r="B47" s="58"/>
      <c r="C47" s="63"/>
      <c r="D47" s="57">
        <v>4</v>
      </c>
      <c r="E47" s="97"/>
      <c r="F47" s="97"/>
      <c r="G47" s="97"/>
      <c r="H47" s="96">
        <v>0</v>
      </c>
    </row>
    <row r="48" spans="1:8">
      <c r="A48" s="15"/>
      <c r="B48" s="58"/>
      <c r="C48" s="63" t="s">
        <v>1</v>
      </c>
      <c r="D48" s="57">
        <v>3</v>
      </c>
      <c r="E48" s="97"/>
      <c r="F48" s="97"/>
      <c r="G48" s="97"/>
      <c r="H48" s="96">
        <v>0</v>
      </c>
    </row>
    <row r="49" spans="1:8">
      <c r="A49" s="15"/>
      <c r="B49" s="58"/>
      <c r="C49" s="63"/>
      <c r="D49" s="57">
        <v>2</v>
      </c>
      <c r="E49" s="97"/>
      <c r="F49" s="97"/>
      <c r="G49" s="97"/>
      <c r="H49" s="96">
        <v>0</v>
      </c>
    </row>
    <row r="50" spans="1:8">
      <c r="A50" s="15"/>
      <c r="B50" s="60"/>
      <c r="C50" s="63"/>
      <c r="D50" s="55">
        <v>1</v>
      </c>
      <c r="E50" s="97"/>
      <c r="F50" s="97"/>
      <c r="G50" s="97"/>
      <c r="H50" s="96">
        <v>0</v>
      </c>
    </row>
    <row r="51" spans="1:8" ht="12.75" customHeight="1">
      <c r="B51" s="206" t="s">
        <v>16</v>
      </c>
      <c r="C51" s="206"/>
      <c r="D51" s="206"/>
      <c r="E51" s="96">
        <v>3</v>
      </c>
      <c r="F51" s="96">
        <v>0</v>
      </c>
      <c r="G51" s="96">
        <v>0</v>
      </c>
      <c r="H51" s="96">
        <v>3</v>
      </c>
    </row>
    <row r="52" spans="1:8" ht="12.75" customHeight="1">
      <c r="B52" s="204" t="s">
        <v>17</v>
      </c>
      <c r="C52" s="204"/>
      <c r="D52" s="204"/>
      <c r="E52" s="94">
        <v>1241</v>
      </c>
      <c r="F52" s="94">
        <v>6</v>
      </c>
      <c r="G52" s="94">
        <v>82</v>
      </c>
      <c r="H52" s="94">
        <v>1329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38:G50" name="dados dos TRTs"/>
    <protectedRange sqref="E24:G36" name="dados dos TRTs_1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K17" sqref="K17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61</v>
      </c>
      <c r="D2" s="194"/>
      <c r="E2" s="194"/>
      <c r="F2" s="194"/>
      <c r="G2" s="194"/>
      <c r="H2" s="47"/>
    </row>
    <row r="3" spans="1:8">
      <c r="B3" s="46" t="s">
        <v>23</v>
      </c>
      <c r="C3" s="194"/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08" t="s">
        <v>30</v>
      </c>
      <c r="C8" s="208"/>
      <c r="D8" s="208"/>
      <c r="E8" s="208" t="s">
        <v>18</v>
      </c>
      <c r="F8" s="208"/>
      <c r="G8" s="208"/>
      <c r="H8" s="208"/>
    </row>
    <row r="9" spans="1:8" ht="24">
      <c r="B9" s="208"/>
      <c r="C9" s="208"/>
      <c r="D9" s="208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61">
        <v>93</v>
      </c>
      <c r="F10" s="161">
        <v>3</v>
      </c>
      <c r="G10" s="161">
        <v>9</v>
      </c>
      <c r="H10" s="163">
        <v>105</v>
      </c>
    </row>
    <row r="11" spans="1:8">
      <c r="A11" s="15"/>
      <c r="B11" s="69" t="s">
        <v>1</v>
      </c>
      <c r="C11" s="67" t="s">
        <v>0</v>
      </c>
      <c r="D11" s="68">
        <v>12</v>
      </c>
      <c r="E11" s="161">
        <v>8</v>
      </c>
      <c r="F11" s="161">
        <v>0</v>
      </c>
      <c r="G11" s="161">
        <v>0</v>
      </c>
      <c r="H11" s="163">
        <v>8</v>
      </c>
    </row>
    <row r="12" spans="1:8">
      <c r="A12" s="15"/>
      <c r="B12" s="69" t="s">
        <v>2</v>
      </c>
      <c r="C12" s="67"/>
      <c r="D12" s="68">
        <v>11</v>
      </c>
      <c r="E12" s="161">
        <v>2</v>
      </c>
      <c r="F12" s="161">
        <v>0</v>
      </c>
      <c r="G12" s="161">
        <v>0</v>
      </c>
      <c r="H12" s="163">
        <v>2</v>
      </c>
    </row>
    <row r="13" spans="1:8">
      <c r="A13" s="15"/>
      <c r="B13" s="69" t="s">
        <v>1</v>
      </c>
      <c r="C13" s="70"/>
      <c r="D13" s="68">
        <v>10</v>
      </c>
      <c r="E13" s="161">
        <v>5</v>
      </c>
      <c r="F13" s="161">
        <v>0</v>
      </c>
      <c r="G13" s="161">
        <v>0</v>
      </c>
      <c r="H13" s="163">
        <v>5</v>
      </c>
    </row>
    <row r="14" spans="1:8">
      <c r="A14" s="15"/>
      <c r="B14" s="69" t="s">
        <v>3</v>
      </c>
      <c r="C14" s="67"/>
      <c r="D14" s="68">
        <v>9</v>
      </c>
      <c r="E14" s="161">
        <v>10</v>
      </c>
      <c r="F14" s="161">
        <v>0</v>
      </c>
      <c r="G14" s="161">
        <v>0</v>
      </c>
      <c r="H14" s="163">
        <v>10</v>
      </c>
    </row>
    <row r="15" spans="1:8">
      <c r="A15" s="15"/>
      <c r="B15" s="69" t="s">
        <v>4</v>
      </c>
      <c r="C15" s="67" t="s">
        <v>5</v>
      </c>
      <c r="D15" s="68">
        <v>8</v>
      </c>
      <c r="E15" s="161">
        <v>11</v>
      </c>
      <c r="F15" s="161">
        <v>0</v>
      </c>
      <c r="G15" s="161">
        <v>2</v>
      </c>
      <c r="H15" s="163">
        <v>13</v>
      </c>
    </row>
    <row r="16" spans="1:8">
      <c r="A16" s="15"/>
      <c r="B16" s="69" t="s">
        <v>6</v>
      </c>
      <c r="C16" s="67"/>
      <c r="D16" s="68">
        <v>7</v>
      </c>
      <c r="E16" s="161">
        <v>9</v>
      </c>
      <c r="F16" s="161">
        <v>0</v>
      </c>
      <c r="G16" s="161">
        <v>2</v>
      </c>
      <c r="H16" s="163">
        <v>11</v>
      </c>
    </row>
    <row r="17" spans="1:8">
      <c r="A17" s="15"/>
      <c r="B17" s="69" t="s">
        <v>7</v>
      </c>
      <c r="C17" s="67"/>
      <c r="D17" s="68">
        <v>6</v>
      </c>
      <c r="E17" s="161">
        <v>17</v>
      </c>
      <c r="F17" s="161">
        <v>0</v>
      </c>
      <c r="G17" s="161">
        <v>2</v>
      </c>
      <c r="H17" s="163">
        <v>19</v>
      </c>
    </row>
    <row r="18" spans="1:8">
      <c r="A18" s="15"/>
      <c r="B18" s="69" t="s">
        <v>1</v>
      </c>
      <c r="C18" s="70"/>
      <c r="D18" s="68">
        <v>5</v>
      </c>
      <c r="E18" s="161">
        <v>2</v>
      </c>
      <c r="F18" s="161">
        <v>0</v>
      </c>
      <c r="G18" s="161">
        <v>2</v>
      </c>
      <c r="H18" s="163">
        <v>4</v>
      </c>
    </row>
    <row r="19" spans="1:8">
      <c r="A19" s="15"/>
      <c r="B19" s="69"/>
      <c r="C19" s="67"/>
      <c r="D19" s="68">
        <v>4</v>
      </c>
      <c r="E19" s="161">
        <v>5</v>
      </c>
      <c r="F19" s="161">
        <v>0</v>
      </c>
      <c r="G19" s="161">
        <v>2</v>
      </c>
      <c r="H19" s="163">
        <v>7</v>
      </c>
    </row>
    <row r="20" spans="1:8">
      <c r="A20" s="15"/>
      <c r="B20" s="69"/>
      <c r="C20" s="67" t="s">
        <v>1</v>
      </c>
      <c r="D20" s="68">
        <v>3</v>
      </c>
      <c r="E20" s="161">
        <v>2</v>
      </c>
      <c r="F20" s="161">
        <v>0</v>
      </c>
      <c r="G20" s="161">
        <v>1</v>
      </c>
      <c r="H20" s="163">
        <v>3</v>
      </c>
    </row>
    <row r="21" spans="1:8">
      <c r="A21" s="15"/>
      <c r="B21" s="69"/>
      <c r="C21" s="67"/>
      <c r="D21" s="68">
        <v>2</v>
      </c>
      <c r="E21" s="161">
        <v>1</v>
      </c>
      <c r="F21" s="161">
        <v>0</v>
      </c>
      <c r="G21" s="161">
        <v>1</v>
      </c>
      <c r="H21" s="163">
        <v>2</v>
      </c>
    </row>
    <row r="22" spans="1:8">
      <c r="A22" s="15"/>
      <c r="B22" s="71"/>
      <c r="C22" s="72"/>
      <c r="D22" s="66">
        <v>1</v>
      </c>
      <c r="E22" s="161">
        <v>3</v>
      </c>
      <c r="F22" s="161">
        <v>0</v>
      </c>
      <c r="G22" s="161">
        <v>1</v>
      </c>
      <c r="H22" s="163">
        <v>4</v>
      </c>
    </row>
    <row r="23" spans="1:8" ht="12.75" customHeight="1">
      <c r="A23" s="15"/>
      <c r="B23" s="209" t="s">
        <v>14</v>
      </c>
      <c r="C23" s="210"/>
      <c r="D23" s="211"/>
      <c r="E23" s="163">
        <v>168</v>
      </c>
      <c r="F23" s="163">
        <v>3</v>
      </c>
      <c r="G23" s="163">
        <v>22</v>
      </c>
      <c r="H23" s="163">
        <v>193</v>
      </c>
    </row>
    <row r="24" spans="1:8">
      <c r="A24" s="15"/>
      <c r="B24" s="66"/>
      <c r="C24" s="73"/>
      <c r="D24" s="68">
        <v>13</v>
      </c>
      <c r="E24" s="161">
        <v>216</v>
      </c>
      <c r="F24" s="161">
        <v>2</v>
      </c>
      <c r="G24" s="161">
        <v>14</v>
      </c>
      <c r="H24" s="163">
        <v>232</v>
      </c>
    </row>
    <row r="25" spans="1:8">
      <c r="A25" s="15"/>
      <c r="B25" s="69"/>
      <c r="C25" s="74" t="s">
        <v>0</v>
      </c>
      <c r="D25" s="68">
        <v>12</v>
      </c>
      <c r="E25" s="161">
        <v>14</v>
      </c>
      <c r="F25" s="161">
        <v>0</v>
      </c>
      <c r="G25" s="161">
        <v>0</v>
      </c>
      <c r="H25" s="163">
        <v>14</v>
      </c>
    </row>
    <row r="26" spans="1:8">
      <c r="A26" s="15"/>
      <c r="B26" s="69" t="s">
        <v>7</v>
      </c>
      <c r="C26" s="74"/>
      <c r="D26" s="68">
        <v>11</v>
      </c>
      <c r="E26" s="161">
        <v>3</v>
      </c>
      <c r="F26" s="161">
        <v>0</v>
      </c>
      <c r="G26" s="161">
        <v>0</v>
      </c>
      <c r="H26" s="163">
        <v>3</v>
      </c>
    </row>
    <row r="27" spans="1:8">
      <c r="A27" s="15"/>
      <c r="B27" s="69" t="s">
        <v>8</v>
      </c>
      <c r="C27" s="73"/>
      <c r="D27" s="68">
        <v>10</v>
      </c>
      <c r="E27" s="161">
        <v>6</v>
      </c>
      <c r="F27" s="161">
        <v>0</v>
      </c>
      <c r="G27" s="161">
        <v>1</v>
      </c>
      <c r="H27" s="163">
        <v>7</v>
      </c>
    </row>
    <row r="28" spans="1:8">
      <c r="A28" s="15"/>
      <c r="B28" s="69" t="s">
        <v>0</v>
      </c>
      <c r="C28" s="74"/>
      <c r="D28" s="68">
        <v>9</v>
      </c>
      <c r="E28" s="161">
        <v>4</v>
      </c>
      <c r="F28" s="161">
        <v>0</v>
      </c>
      <c r="G28" s="161">
        <v>2</v>
      </c>
      <c r="H28" s="163">
        <v>6</v>
      </c>
    </row>
    <row r="29" spans="1:8">
      <c r="A29" s="15"/>
      <c r="B29" s="69" t="s">
        <v>2</v>
      </c>
      <c r="C29" s="74" t="s">
        <v>5</v>
      </c>
      <c r="D29" s="68">
        <v>8</v>
      </c>
      <c r="E29" s="161">
        <v>9</v>
      </c>
      <c r="F29" s="161">
        <v>0</v>
      </c>
      <c r="G29" s="161">
        <v>2</v>
      </c>
      <c r="H29" s="163">
        <v>11</v>
      </c>
    </row>
    <row r="30" spans="1:8">
      <c r="A30" s="15"/>
      <c r="B30" s="69" t="s">
        <v>4</v>
      </c>
      <c r="C30" s="74"/>
      <c r="D30" s="68">
        <v>7</v>
      </c>
      <c r="E30" s="161">
        <v>10</v>
      </c>
      <c r="F30" s="161">
        <v>0</v>
      </c>
      <c r="G30" s="161">
        <v>1</v>
      </c>
      <c r="H30" s="163">
        <v>11</v>
      </c>
    </row>
    <row r="31" spans="1:8">
      <c r="A31" s="15"/>
      <c r="B31" s="69" t="s">
        <v>0</v>
      </c>
      <c r="C31" s="74"/>
      <c r="D31" s="68">
        <v>6</v>
      </c>
      <c r="E31" s="161">
        <v>18</v>
      </c>
      <c r="F31" s="161">
        <v>0</v>
      </c>
      <c r="G31" s="161">
        <v>1</v>
      </c>
      <c r="H31" s="163">
        <v>19</v>
      </c>
    </row>
    <row r="32" spans="1:8">
      <c r="A32" s="15"/>
      <c r="B32" s="69" t="s">
        <v>9</v>
      </c>
      <c r="C32" s="73"/>
      <c r="D32" s="68">
        <v>5</v>
      </c>
      <c r="E32" s="161">
        <v>2</v>
      </c>
      <c r="F32" s="161">
        <v>0</v>
      </c>
      <c r="G32" s="161">
        <v>1</v>
      </c>
      <c r="H32" s="163">
        <v>3</v>
      </c>
    </row>
    <row r="33" spans="1:8">
      <c r="A33" s="15"/>
      <c r="B33" s="69"/>
      <c r="C33" s="74"/>
      <c r="D33" s="68">
        <v>4</v>
      </c>
      <c r="E33" s="161">
        <v>10</v>
      </c>
      <c r="F33" s="161">
        <v>0</v>
      </c>
      <c r="G33" s="161">
        <v>2</v>
      </c>
      <c r="H33" s="163">
        <v>12</v>
      </c>
    </row>
    <row r="34" spans="1:8">
      <c r="A34" s="15"/>
      <c r="B34" s="69"/>
      <c r="C34" s="74" t="s">
        <v>1</v>
      </c>
      <c r="D34" s="68">
        <v>3</v>
      </c>
      <c r="E34" s="161">
        <v>0</v>
      </c>
      <c r="F34" s="161">
        <v>0</v>
      </c>
      <c r="G34" s="161">
        <v>0</v>
      </c>
      <c r="H34" s="163">
        <v>0</v>
      </c>
    </row>
    <row r="35" spans="1:8">
      <c r="A35" s="15"/>
      <c r="B35" s="69"/>
      <c r="C35" s="74"/>
      <c r="D35" s="68">
        <v>2</v>
      </c>
      <c r="E35" s="161">
        <v>4</v>
      </c>
      <c r="F35" s="161">
        <v>0</v>
      </c>
      <c r="G35" s="161">
        <v>1</v>
      </c>
      <c r="H35" s="163">
        <v>5</v>
      </c>
    </row>
    <row r="36" spans="1:8">
      <c r="A36" s="15"/>
      <c r="B36" s="71"/>
      <c r="C36" s="75"/>
      <c r="D36" s="66">
        <v>1</v>
      </c>
      <c r="E36" s="161">
        <v>3</v>
      </c>
      <c r="F36" s="161">
        <v>0</v>
      </c>
      <c r="G36" s="161">
        <v>0</v>
      </c>
      <c r="H36" s="163">
        <v>3</v>
      </c>
    </row>
    <row r="37" spans="1:8" ht="12.75" customHeight="1">
      <c r="A37" s="15"/>
      <c r="B37" s="209" t="s">
        <v>15</v>
      </c>
      <c r="C37" s="210"/>
      <c r="D37" s="211"/>
      <c r="E37" s="163">
        <v>299</v>
      </c>
      <c r="F37" s="163">
        <v>2</v>
      </c>
      <c r="G37" s="163">
        <v>25</v>
      </c>
      <c r="H37" s="163">
        <v>326</v>
      </c>
    </row>
    <row r="38" spans="1:8">
      <c r="A38" s="15"/>
      <c r="B38" s="66"/>
      <c r="C38" s="66"/>
      <c r="D38" s="68">
        <v>13</v>
      </c>
      <c r="E38" s="161">
        <v>2</v>
      </c>
      <c r="F38" s="161">
        <v>0</v>
      </c>
      <c r="G38" s="161">
        <v>0</v>
      </c>
      <c r="H38" s="163">
        <v>2</v>
      </c>
    </row>
    <row r="39" spans="1:8">
      <c r="A39" s="15"/>
      <c r="B39" s="69" t="s">
        <v>1</v>
      </c>
      <c r="C39" s="74" t="s">
        <v>0</v>
      </c>
      <c r="D39" s="68">
        <v>12</v>
      </c>
      <c r="E39" s="161">
        <v>0</v>
      </c>
      <c r="F39" s="161">
        <v>0</v>
      </c>
      <c r="G39" s="161">
        <v>0</v>
      </c>
      <c r="H39" s="163">
        <v>0</v>
      </c>
    </row>
    <row r="40" spans="1:8">
      <c r="A40" s="15"/>
      <c r="B40" s="69" t="s">
        <v>10</v>
      </c>
      <c r="C40" s="71"/>
      <c r="D40" s="68">
        <v>11</v>
      </c>
      <c r="E40" s="161">
        <v>0</v>
      </c>
      <c r="F40" s="161">
        <v>0</v>
      </c>
      <c r="G40" s="161">
        <v>0</v>
      </c>
      <c r="H40" s="163">
        <v>0</v>
      </c>
    </row>
    <row r="41" spans="1:8">
      <c r="A41" s="15"/>
      <c r="B41" s="69" t="s">
        <v>11</v>
      </c>
      <c r="C41" s="74"/>
      <c r="D41" s="68">
        <v>10</v>
      </c>
      <c r="E41" s="161">
        <v>0</v>
      </c>
      <c r="F41" s="161">
        <v>0</v>
      </c>
      <c r="G41" s="161">
        <v>0</v>
      </c>
      <c r="H41" s="163">
        <v>0</v>
      </c>
    </row>
    <row r="42" spans="1:8">
      <c r="A42" s="15"/>
      <c r="B42" s="69" t="s">
        <v>4</v>
      </c>
      <c r="C42" s="74"/>
      <c r="D42" s="68">
        <v>9</v>
      </c>
      <c r="E42" s="161">
        <v>0</v>
      </c>
      <c r="F42" s="161">
        <v>0</v>
      </c>
      <c r="G42" s="161">
        <v>0</v>
      </c>
      <c r="H42" s="163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61">
        <v>0</v>
      </c>
      <c r="F43" s="161">
        <v>0</v>
      </c>
      <c r="G43" s="161">
        <v>0</v>
      </c>
      <c r="H43" s="163">
        <v>0</v>
      </c>
    </row>
    <row r="44" spans="1:8">
      <c r="A44" s="15"/>
      <c r="B44" s="69" t="s">
        <v>4</v>
      </c>
      <c r="C44" s="74"/>
      <c r="D44" s="68">
        <v>7</v>
      </c>
      <c r="E44" s="161">
        <v>0</v>
      </c>
      <c r="F44" s="161">
        <v>0</v>
      </c>
      <c r="G44" s="161">
        <v>0</v>
      </c>
      <c r="H44" s="163">
        <v>0</v>
      </c>
    </row>
    <row r="45" spans="1:8">
      <c r="A45" s="15"/>
      <c r="B45" s="69" t="s">
        <v>1</v>
      </c>
      <c r="C45" s="74"/>
      <c r="D45" s="68">
        <v>6</v>
      </c>
      <c r="E45" s="161">
        <v>0</v>
      </c>
      <c r="F45" s="161">
        <v>0</v>
      </c>
      <c r="G45" s="161">
        <v>0</v>
      </c>
      <c r="H45" s="163">
        <v>0</v>
      </c>
    </row>
    <row r="46" spans="1:8">
      <c r="A46" s="15"/>
      <c r="B46" s="69" t="s">
        <v>12</v>
      </c>
      <c r="C46" s="66"/>
      <c r="D46" s="68">
        <v>5</v>
      </c>
      <c r="E46" s="161">
        <v>0</v>
      </c>
      <c r="F46" s="161">
        <v>0</v>
      </c>
      <c r="G46" s="161">
        <v>0</v>
      </c>
      <c r="H46" s="163">
        <v>0</v>
      </c>
    </row>
    <row r="47" spans="1:8">
      <c r="A47" s="15"/>
      <c r="B47" s="69"/>
      <c r="C47" s="74"/>
      <c r="D47" s="68">
        <v>4</v>
      </c>
      <c r="E47" s="161">
        <v>0</v>
      </c>
      <c r="F47" s="161">
        <v>0</v>
      </c>
      <c r="G47" s="161">
        <v>0</v>
      </c>
      <c r="H47" s="163">
        <v>0</v>
      </c>
    </row>
    <row r="48" spans="1:8">
      <c r="A48" s="15"/>
      <c r="B48" s="69"/>
      <c r="C48" s="74" t="s">
        <v>1</v>
      </c>
      <c r="D48" s="68">
        <v>3</v>
      </c>
      <c r="E48" s="161">
        <v>0</v>
      </c>
      <c r="F48" s="161">
        <v>0</v>
      </c>
      <c r="G48" s="161">
        <v>0</v>
      </c>
      <c r="H48" s="163">
        <v>0</v>
      </c>
    </row>
    <row r="49" spans="1:8">
      <c r="A49" s="15"/>
      <c r="B49" s="69"/>
      <c r="C49" s="74"/>
      <c r="D49" s="68">
        <v>2</v>
      </c>
      <c r="E49" s="161">
        <v>0</v>
      </c>
      <c r="F49" s="161">
        <v>0</v>
      </c>
      <c r="G49" s="161">
        <v>0</v>
      </c>
      <c r="H49" s="163">
        <v>0</v>
      </c>
    </row>
    <row r="50" spans="1:8">
      <c r="A50" s="15"/>
      <c r="B50" s="71"/>
      <c r="C50" s="74"/>
      <c r="D50" s="66">
        <v>1</v>
      </c>
      <c r="E50" s="161">
        <v>0</v>
      </c>
      <c r="F50" s="161">
        <v>0</v>
      </c>
      <c r="G50" s="161">
        <v>0</v>
      </c>
      <c r="H50" s="163">
        <v>0</v>
      </c>
    </row>
    <row r="51" spans="1:8" ht="12.75" customHeight="1">
      <c r="B51" s="212" t="s">
        <v>16</v>
      </c>
      <c r="C51" s="212"/>
      <c r="D51" s="212"/>
      <c r="E51" s="163">
        <v>2</v>
      </c>
      <c r="F51" s="163">
        <v>0</v>
      </c>
      <c r="G51" s="163">
        <v>0</v>
      </c>
      <c r="H51" s="163">
        <v>2</v>
      </c>
    </row>
    <row r="52" spans="1:8" ht="12.75" customHeight="1">
      <c r="B52" s="207" t="s">
        <v>17</v>
      </c>
      <c r="C52" s="207"/>
      <c r="D52" s="207"/>
      <c r="E52" s="162">
        <v>469</v>
      </c>
      <c r="F52" s="162">
        <v>5</v>
      </c>
      <c r="G52" s="162">
        <v>47</v>
      </c>
      <c r="H52" s="162">
        <v>521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F15" sqref="F1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62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57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60">
        <v>90</v>
      </c>
      <c r="F10" s="160">
        <v>2</v>
      </c>
      <c r="G10" s="160">
        <v>1</v>
      </c>
      <c r="H10" s="160">
        <v>93</v>
      </c>
    </row>
    <row r="11" spans="1:8">
      <c r="A11" s="15"/>
      <c r="B11" s="16" t="s">
        <v>1</v>
      </c>
      <c r="C11" s="9" t="s">
        <v>0</v>
      </c>
      <c r="D11" s="50">
        <v>12</v>
      </c>
      <c r="E11" s="160">
        <v>2</v>
      </c>
      <c r="F11" s="160">
        <v>1</v>
      </c>
      <c r="G11" s="160">
        <v>0</v>
      </c>
      <c r="H11" s="160">
        <v>3</v>
      </c>
    </row>
    <row r="12" spans="1:8">
      <c r="A12" s="15"/>
      <c r="B12" s="16" t="s">
        <v>2</v>
      </c>
      <c r="C12" s="9"/>
      <c r="D12" s="50">
        <v>11</v>
      </c>
      <c r="E12" s="160">
        <v>1</v>
      </c>
      <c r="F12" s="160">
        <v>0</v>
      </c>
      <c r="G12" s="160">
        <v>0</v>
      </c>
      <c r="H12" s="160">
        <v>1</v>
      </c>
    </row>
    <row r="13" spans="1:8">
      <c r="A13" s="15"/>
      <c r="B13" s="16" t="s">
        <v>1</v>
      </c>
      <c r="C13" s="51"/>
      <c r="D13" s="50">
        <v>10</v>
      </c>
      <c r="E13" s="160">
        <v>0</v>
      </c>
      <c r="F13" s="160">
        <v>0</v>
      </c>
      <c r="G13" s="160">
        <v>2</v>
      </c>
      <c r="H13" s="160">
        <v>2</v>
      </c>
    </row>
    <row r="14" spans="1:8">
      <c r="A14" s="15"/>
      <c r="B14" s="16" t="s">
        <v>3</v>
      </c>
      <c r="C14" s="9"/>
      <c r="D14" s="50">
        <v>9</v>
      </c>
      <c r="E14" s="160">
        <v>2</v>
      </c>
      <c r="F14" s="160">
        <v>0</v>
      </c>
      <c r="G14" s="160">
        <v>0</v>
      </c>
      <c r="H14" s="160">
        <v>2</v>
      </c>
    </row>
    <row r="15" spans="1:8">
      <c r="A15" s="15"/>
      <c r="B15" s="16" t="s">
        <v>4</v>
      </c>
      <c r="C15" s="9" t="s">
        <v>5</v>
      </c>
      <c r="D15" s="50">
        <v>8</v>
      </c>
      <c r="E15" s="160">
        <v>5</v>
      </c>
      <c r="F15" s="160">
        <v>0</v>
      </c>
      <c r="G15" s="160">
        <v>0</v>
      </c>
      <c r="H15" s="160">
        <v>5</v>
      </c>
    </row>
    <row r="16" spans="1:8">
      <c r="A16" s="15"/>
      <c r="B16" s="16" t="s">
        <v>6</v>
      </c>
      <c r="C16" s="9"/>
      <c r="D16" s="50">
        <v>7</v>
      </c>
      <c r="E16" s="160">
        <v>7</v>
      </c>
      <c r="F16" s="160">
        <v>0</v>
      </c>
      <c r="G16" s="160">
        <v>0</v>
      </c>
      <c r="H16" s="160">
        <v>7</v>
      </c>
    </row>
    <row r="17" spans="1:8">
      <c r="A17" s="15"/>
      <c r="B17" s="16" t="s">
        <v>7</v>
      </c>
      <c r="C17" s="9"/>
      <c r="D17" s="50">
        <v>6</v>
      </c>
      <c r="E17" s="160">
        <v>7</v>
      </c>
      <c r="F17" s="160">
        <v>0</v>
      </c>
      <c r="G17" s="160">
        <v>3</v>
      </c>
      <c r="H17" s="160">
        <v>10</v>
      </c>
    </row>
    <row r="18" spans="1:8">
      <c r="A18" s="15"/>
      <c r="B18" s="16" t="s">
        <v>1</v>
      </c>
      <c r="C18" s="51"/>
      <c r="D18" s="50">
        <v>5</v>
      </c>
      <c r="E18" s="160">
        <v>7</v>
      </c>
      <c r="F18" s="160">
        <v>0</v>
      </c>
      <c r="G18" s="160">
        <v>2</v>
      </c>
      <c r="H18" s="160">
        <v>9</v>
      </c>
    </row>
    <row r="19" spans="1:8">
      <c r="A19" s="15"/>
      <c r="B19" s="16"/>
      <c r="C19" s="9"/>
      <c r="D19" s="50">
        <v>4</v>
      </c>
      <c r="E19" s="160">
        <v>2</v>
      </c>
      <c r="F19" s="160">
        <v>0</v>
      </c>
      <c r="G19" s="160">
        <v>0</v>
      </c>
      <c r="H19" s="160">
        <v>2</v>
      </c>
    </row>
    <row r="20" spans="1:8">
      <c r="A20" s="15"/>
      <c r="B20" s="16"/>
      <c r="C20" s="9" t="s">
        <v>1</v>
      </c>
      <c r="D20" s="50">
        <v>3</v>
      </c>
      <c r="E20" s="160">
        <v>0</v>
      </c>
      <c r="F20" s="160">
        <v>0</v>
      </c>
      <c r="G20" s="160">
        <v>1</v>
      </c>
      <c r="H20" s="160">
        <v>1</v>
      </c>
    </row>
    <row r="21" spans="1:8">
      <c r="A21" s="15"/>
      <c r="B21" s="16"/>
      <c r="C21" s="9"/>
      <c r="D21" s="50">
        <v>2</v>
      </c>
      <c r="E21" s="160">
        <v>0</v>
      </c>
      <c r="F21" s="160">
        <v>0</v>
      </c>
      <c r="G21" s="160">
        <v>0</v>
      </c>
      <c r="H21" s="160">
        <v>0</v>
      </c>
    </row>
    <row r="22" spans="1:8">
      <c r="A22" s="15"/>
      <c r="B22" s="10"/>
      <c r="C22" s="17"/>
      <c r="D22" s="49">
        <v>1</v>
      </c>
      <c r="E22" s="160">
        <v>3</v>
      </c>
      <c r="F22" s="160">
        <v>0</v>
      </c>
      <c r="G22" s="160">
        <v>0</v>
      </c>
      <c r="H22" s="160">
        <v>3</v>
      </c>
    </row>
    <row r="23" spans="1:8" ht="12.75" customHeight="1">
      <c r="A23" s="15"/>
      <c r="B23" s="198" t="s">
        <v>14</v>
      </c>
      <c r="C23" s="199"/>
      <c r="D23" s="200"/>
      <c r="E23" s="160">
        <v>126</v>
      </c>
      <c r="F23" s="160">
        <v>3</v>
      </c>
      <c r="G23" s="160">
        <v>9</v>
      </c>
      <c r="H23" s="160">
        <v>138</v>
      </c>
    </row>
    <row r="24" spans="1:8">
      <c r="A24" s="15"/>
      <c r="B24" s="49"/>
      <c r="C24" s="52"/>
      <c r="D24" s="50">
        <v>13</v>
      </c>
      <c r="E24" s="160">
        <v>201</v>
      </c>
      <c r="F24" s="160">
        <v>0</v>
      </c>
      <c r="G24" s="160">
        <v>5</v>
      </c>
      <c r="H24" s="160">
        <v>206</v>
      </c>
    </row>
    <row r="25" spans="1:8">
      <c r="A25" s="15"/>
      <c r="B25" s="16"/>
      <c r="C25" s="11" t="s">
        <v>0</v>
      </c>
      <c r="D25" s="50">
        <v>12</v>
      </c>
      <c r="E25" s="160">
        <v>5</v>
      </c>
      <c r="F25" s="160">
        <v>0</v>
      </c>
      <c r="G25" s="160">
        <v>1</v>
      </c>
      <c r="H25" s="160">
        <v>6</v>
      </c>
    </row>
    <row r="26" spans="1:8">
      <c r="A26" s="15"/>
      <c r="B26" s="16" t="s">
        <v>7</v>
      </c>
      <c r="C26" s="11"/>
      <c r="D26" s="50">
        <v>11</v>
      </c>
      <c r="E26" s="160">
        <v>2</v>
      </c>
      <c r="F26" s="160">
        <v>0</v>
      </c>
      <c r="G26" s="160">
        <v>0</v>
      </c>
      <c r="H26" s="160">
        <v>2</v>
      </c>
    </row>
    <row r="27" spans="1:8">
      <c r="A27" s="15"/>
      <c r="B27" s="16" t="s">
        <v>8</v>
      </c>
      <c r="C27" s="52"/>
      <c r="D27" s="50">
        <v>10</v>
      </c>
      <c r="E27" s="160">
        <v>1</v>
      </c>
      <c r="F27" s="160">
        <v>0</v>
      </c>
      <c r="G27" s="160">
        <v>1</v>
      </c>
      <c r="H27" s="160">
        <v>2</v>
      </c>
    </row>
    <row r="28" spans="1:8">
      <c r="A28" s="15"/>
      <c r="B28" s="16" t="s">
        <v>0</v>
      </c>
      <c r="C28" s="11"/>
      <c r="D28" s="50">
        <v>9</v>
      </c>
      <c r="E28" s="160">
        <v>3</v>
      </c>
      <c r="F28" s="160">
        <v>0</v>
      </c>
      <c r="G28" s="160">
        <v>0</v>
      </c>
      <c r="H28" s="160">
        <v>3</v>
      </c>
    </row>
    <row r="29" spans="1:8">
      <c r="A29" s="15"/>
      <c r="B29" s="16" t="s">
        <v>2</v>
      </c>
      <c r="C29" s="11" t="s">
        <v>5</v>
      </c>
      <c r="D29" s="50">
        <v>8</v>
      </c>
      <c r="E29" s="160">
        <v>8</v>
      </c>
      <c r="F29" s="160">
        <v>0</v>
      </c>
      <c r="G29" s="160">
        <v>0</v>
      </c>
      <c r="H29" s="160">
        <v>8</v>
      </c>
    </row>
    <row r="30" spans="1:8">
      <c r="A30" s="15"/>
      <c r="B30" s="16" t="s">
        <v>4</v>
      </c>
      <c r="C30" s="11"/>
      <c r="D30" s="50">
        <v>7</v>
      </c>
      <c r="E30" s="160">
        <v>6</v>
      </c>
      <c r="F30" s="160">
        <v>0</v>
      </c>
      <c r="G30" s="160">
        <v>0</v>
      </c>
      <c r="H30" s="160">
        <v>6</v>
      </c>
    </row>
    <row r="31" spans="1:8">
      <c r="A31" s="15"/>
      <c r="B31" s="16" t="s">
        <v>0</v>
      </c>
      <c r="C31" s="11"/>
      <c r="D31" s="50">
        <v>6</v>
      </c>
      <c r="E31" s="160">
        <v>3</v>
      </c>
      <c r="F31" s="160">
        <v>0</v>
      </c>
      <c r="G31" s="160">
        <v>0</v>
      </c>
      <c r="H31" s="160">
        <v>3</v>
      </c>
    </row>
    <row r="32" spans="1:8">
      <c r="A32" s="15"/>
      <c r="B32" s="16" t="s">
        <v>9</v>
      </c>
      <c r="C32" s="52"/>
      <c r="D32" s="50">
        <v>5</v>
      </c>
      <c r="E32" s="160">
        <v>5</v>
      </c>
      <c r="F32" s="160">
        <v>0</v>
      </c>
      <c r="G32" s="160">
        <v>0</v>
      </c>
      <c r="H32" s="160">
        <v>5</v>
      </c>
    </row>
    <row r="33" spans="1:8">
      <c r="A33" s="15"/>
      <c r="B33" s="16"/>
      <c r="C33" s="11"/>
      <c r="D33" s="50">
        <v>4</v>
      </c>
      <c r="E33" s="160">
        <v>7</v>
      </c>
      <c r="F33" s="160">
        <v>0</v>
      </c>
      <c r="G33" s="160">
        <v>5</v>
      </c>
      <c r="H33" s="160">
        <v>12</v>
      </c>
    </row>
    <row r="34" spans="1:8">
      <c r="A34" s="15"/>
      <c r="B34" s="16"/>
      <c r="C34" s="11" t="s">
        <v>1</v>
      </c>
      <c r="D34" s="50">
        <v>3</v>
      </c>
      <c r="E34" s="160">
        <v>2</v>
      </c>
      <c r="F34" s="160">
        <v>0</v>
      </c>
      <c r="G34" s="160">
        <v>2</v>
      </c>
      <c r="H34" s="160">
        <v>4</v>
      </c>
    </row>
    <row r="35" spans="1:8">
      <c r="A35" s="15"/>
      <c r="B35" s="16"/>
      <c r="C35" s="11"/>
      <c r="D35" s="50">
        <v>2</v>
      </c>
      <c r="E35" s="160">
        <v>0</v>
      </c>
      <c r="F35" s="160">
        <v>0</v>
      </c>
      <c r="G35" s="160">
        <v>0</v>
      </c>
      <c r="H35" s="160">
        <v>0</v>
      </c>
    </row>
    <row r="36" spans="1:8">
      <c r="A36" s="15"/>
      <c r="B36" s="10"/>
      <c r="C36" s="18"/>
      <c r="D36" s="49">
        <v>1</v>
      </c>
      <c r="E36" s="160">
        <v>4</v>
      </c>
      <c r="F36" s="160">
        <v>0</v>
      </c>
      <c r="G36" s="160">
        <v>2</v>
      </c>
      <c r="H36" s="160">
        <v>6</v>
      </c>
    </row>
    <row r="37" spans="1:8" ht="12.75" customHeight="1">
      <c r="A37" s="15"/>
      <c r="B37" s="198" t="s">
        <v>15</v>
      </c>
      <c r="C37" s="199"/>
      <c r="D37" s="200"/>
      <c r="E37" s="160">
        <v>247</v>
      </c>
      <c r="F37" s="160">
        <v>0</v>
      </c>
      <c r="G37" s="160">
        <v>16</v>
      </c>
      <c r="H37" s="160">
        <v>263</v>
      </c>
    </row>
    <row r="38" spans="1:8">
      <c r="A38" s="15"/>
      <c r="B38" s="49"/>
      <c r="C38" s="49"/>
      <c r="D38" s="50">
        <v>13</v>
      </c>
      <c r="E38" s="160">
        <v>0</v>
      </c>
      <c r="F38" s="160">
        <v>0</v>
      </c>
      <c r="G38" s="160">
        <v>0</v>
      </c>
      <c r="H38" s="160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60">
        <v>0</v>
      </c>
      <c r="F39" s="160">
        <v>0</v>
      </c>
      <c r="G39" s="160">
        <v>0</v>
      </c>
      <c r="H39" s="160">
        <v>0</v>
      </c>
    </row>
    <row r="40" spans="1:8">
      <c r="A40" s="15"/>
      <c r="B40" s="16" t="s">
        <v>10</v>
      </c>
      <c r="C40" s="10"/>
      <c r="D40" s="50">
        <v>11</v>
      </c>
      <c r="E40" s="160">
        <v>0</v>
      </c>
      <c r="F40" s="160">
        <v>0</v>
      </c>
      <c r="G40" s="160">
        <v>0</v>
      </c>
      <c r="H40" s="160">
        <v>0</v>
      </c>
    </row>
    <row r="41" spans="1:8">
      <c r="A41" s="15"/>
      <c r="B41" s="16" t="s">
        <v>11</v>
      </c>
      <c r="C41" s="11"/>
      <c r="D41" s="50">
        <v>10</v>
      </c>
      <c r="E41" s="160">
        <v>0</v>
      </c>
      <c r="F41" s="160">
        <v>0</v>
      </c>
      <c r="G41" s="160">
        <v>0</v>
      </c>
      <c r="H41" s="160">
        <v>0</v>
      </c>
    </row>
    <row r="42" spans="1:8">
      <c r="A42" s="15"/>
      <c r="B42" s="16" t="s">
        <v>4</v>
      </c>
      <c r="C42" s="11"/>
      <c r="D42" s="50">
        <v>9</v>
      </c>
      <c r="E42" s="160">
        <v>0</v>
      </c>
      <c r="F42" s="160">
        <v>0</v>
      </c>
      <c r="G42" s="160">
        <v>0</v>
      </c>
      <c r="H42" s="160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60">
        <v>0</v>
      </c>
      <c r="F43" s="160">
        <v>0</v>
      </c>
      <c r="G43" s="160">
        <v>0</v>
      </c>
      <c r="H43" s="160">
        <v>0</v>
      </c>
    </row>
    <row r="44" spans="1:8">
      <c r="A44" s="15"/>
      <c r="B44" s="16" t="s">
        <v>4</v>
      </c>
      <c r="C44" s="11"/>
      <c r="D44" s="50">
        <v>7</v>
      </c>
      <c r="E44" s="160">
        <v>0</v>
      </c>
      <c r="F44" s="160">
        <v>0</v>
      </c>
      <c r="G44" s="160">
        <v>0</v>
      </c>
      <c r="H44" s="160">
        <v>0</v>
      </c>
    </row>
    <row r="45" spans="1:8">
      <c r="A45" s="15"/>
      <c r="B45" s="16" t="s">
        <v>1</v>
      </c>
      <c r="C45" s="11"/>
      <c r="D45" s="50">
        <v>6</v>
      </c>
      <c r="E45" s="160">
        <v>0</v>
      </c>
      <c r="F45" s="160">
        <v>0</v>
      </c>
      <c r="G45" s="160">
        <v>0</v>
      </c>
      <c r="H45" s="160">
        <v>0</v>
      </c>
    </row>
    <row r="46" spans="1:8">
      <c r="A46" s="15"/>
      <c r="B46" s="16" t="s">
        <v>12</v>
      </c>
      <c r="C46" s="49"/>
      <c r="D46" s="50">
        <v>5</v>
      </c>
      <c r="E46" s="160">
        <v>0</v>
      </c>
      <c r="F46" s="160">
        <v>0</v>
      </c>
      <c r="G46" s="160">
        <v>0</v>
      </c>
      <c r="H46" s="160">
        <v>0</v>
      </c>
    </row>
    <row r="47" spans="1:8">
      <c r="A47" s="15"/>
      <c r="B47" s="16"/>
      <c r="C47" s="11"/>
      <c r="D47" s="50">
        <v>4</v>
      </c>
      <c r="E47" s="160">
        <v>0</v>
      </c>
      <c r="F47" s="160">
        <v>0</v>
      </c>
      <c r="G47" s="160">
        <v>0</v>
      </c>
      <c r="H47" s="160">
        <v>0</v>
      </c>
    </row>
    <row r="48" spans="1:8">
      <c r="A48" s="15"/>
      <c r="B48" s="16"/>
      <c r="C48" s="11" t="s">
        <v>1</v>
      </c>
      <c r="D48" s="50">
        <v>3</v>
      </c>
      <c r="E48" s="160">
        <v>0</v>
      </c>
      <c r="F48" s="160">
        <v>0</v>
      </c>
      <c r="G48" s="160">
        <v>0</v>
      </c>
      <c r="H48" s="160">
        <v>0</v>
      </c>
    </row>
    <row r="49" spans="1:8">
      <c r="A49" s="15"/>
      <c r="B49" s="16"/>
      <c r="C49" s="11"/>
      <c r="D49" s="50">
        <v>2</v>
      </c>
      <c r="E49" s="160">
        <v>0</v>
      </c>
      <c r="F49" s="160">
        <v>0</v>
      </c>
      <c r="G49" s="160">
        <v>0</v>
      </c>
      <c r="H49" s="160">
        <v>0</v>
      </c>
    </row>
    <row r="50" spans="1:8">
      <c r="A50" s="15"/>
      <c r="B50" s="10"/>
      <c r="C50" s="11"/>
      <c r="D50" s="49">
        <v>1</v>
      </c>
      <c r="E50" s="160">
        <v>0</v>
      </c>
      <c r="F50" s="160">
        <v>0</v>
      </c>
      <c r="G50" s="160">
        <v>0</v>
      </c>
      <c r="H50" s="160">
        <v>0</v>
      </c>
    </row>
    <row r="51" spans="1:8" ht="12.75" customHeight="1">
      <c r="B51" s="201" t="s">
        <v>16</v>
      </c>
      <c r="C51" s="201"/>
      <c r="D51" s="201"/>
      <c r="E51" s="160">
        <v>0</v>
      </c>
      <c r="F51" s="160">
        <v>0</v>
      </c>
      <c r="G51" s="160">
        <v>0</v>
      </c>
      <c r="H51" s="160">
        <v>0</v>
      </c>
    </row>
    <row r="52" spans="1:8" ht="12.75" customHeight="1">
      <c r="B52" s="195" t="s">
        <v>17</v>
      </c>
      <c r="C52" s="195"/>
      <c r="D52" s="195"/>
      <c r="E52" s="159">
        <v>373</v>
      </c>
      <c r="F52" s="159">
        <v>3</v>
      </c>
      <c r="G52" s="159">
        <v>25</v>
      </c>
      <c r="H52" s="159">
        <v>401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O21" sqref="O21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63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57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08" t="s">
        <v>30</v>
      </c>
      <c r="C8" s="208"/>
      <c r="D8" s="208"/>
      <c r="E8" s="208" t="s">
        <v>18</v>
      </c>
      <c r="F8" s="208"/>
      <c r="G8" s="208"/>
      <c r="H8" s="208"/>
    </row>
    <row r="9" spans="1:8" ht="24">
      <c r="B9" s="208"/>
      <c r="C9" s="208"/>
      <c r="D9" s="208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64">
        <v>97</v>
      </c>
      <c r="F10" s="164">
        <v>11</v>
      </c>
      <c r="G10" s="164">
        <v>6</v>
      </c>
      <c r="H10" s="166">
        <v>114</v>
      </c>
    </row>
    <row r="11" spans="1:8">
      <c r="A11" s="15"/>
      <c r="B11" s="69" t="s">
        <v>1</v>
      </c>
      <c r="C11" s="67" t="s">
        <v>0</v>
      </c>
      <c r="D11" s="68">
        <v>12</v>
      </c>
      <c r="E11" s="164">
        <v>8</v>
      </c>
      <c r="F11" s="164"/>
      <c r="G11" s="164"/>
      <c r="H11" s="166">
        <v>8</v>
      </c>
    </row>
    <row r="12" spans="1:8">
      <c r="A12" s="15"/>
      <c r="B12" s="69" t="s">
        <v>2</v>
      </c>
      <c r="C12" s="67"/>
      <c r="D12" s="68">
        <v>11</v>
      </c>
      <c r="E12" s="164">
        <v>1</v>
      </c>
      <c r="F12" s="164"/>
      <c r="G12" s="164"/>
      <c r="H12" s="166">
        <v>1</v>
      </c>
    </row>
    <row r="13" spans="1:8">
      <c r="A13" s="15"/>
      <c r="B13" s="69" t="s">
        <v>1</v>
      </c>
      <c r="C13" s="70"/>
      <c r="D13" s="68">
        <v>10</v>
      </c>
      <c r="E13" s="164">
        <v>2</v>
      </c>
      <c r="F13" s="164">
        <v>1</v>
      </c>
      <c r="G13" s="164"/>
      <c r="H13" s="166">
        <v>3</v>
      </c>
    </row>
    <row r="14" spans="1:8">
      <c r="A14" s="15"/>
      <c r="B14" s="69" t="s">
        <v>3</v>
      </c>
      <c r="C14" s="67"/>
      <c r="D14" s="68">
        <v>9</v>
      </c>
      <c r="E14" s="164">
        <v>5</v>
      </c>
      <c r="F14" s="164"/>
      <c r="G14" s="164"/>
      <c r="H14" s="166">
        <v>5</v>
      </c>
    </row>
    <row r="15" spans="1:8">
      <c r="A15" s="15"/>
      <c r="B15" s="69" t="s">
        <v>4</v>
      </c>
      <c r="C15" s="67" t="s">
        <v>5</v>
      </c>
      <c r="D15" s="68">
        <v>8</v>
      </c>
      <c r="E15" s="164">
        <v>7</v>
      </c>
      <c r="F15" s="164"/>
      <c r="G15" s="164"/>
      <c r="H15" s="166">
        <v>7</v>
      </c>
    </row>
    <row r="16" spans="1:8">
      <c r="A16" s="15"/>
      <c r="B16" s="69" t="s">
        <v>6</v>
      </c>
      <c r="C16" s="67"/>
      <c r="D16" s="68">
        <v>7</v>
      </c>
      <c r="E16" s="164">
        <v>39</v>
      </c>
      <c r="F16" s="164">
        <v>4</v>
      </c>
      <c r="G16" s="164"/>
      <c r="H16" s="166">
        <v>43</v>
      </c>
    </row>
    <row r="17" spans="1:8">
      <c r="A17" s="15"/>
      <c r="B17" s="69" t="s">
        <v>7</v>
      </c>
      <c r="C17" s="67"/>
      <c r="D17" s="68">
        <v>6</v>
      </c>
      <c r="E17" s="164">
        <v>40</v>
      </c>
      <c r="F17" s="164">
        <v>1</v>
      </c>
      <c r="G17" s="164">
        <v>2</v>
      </c>
      <c r="H17" s="166">
        <v>43</v>
      </c>
    </row>
    <row r="18" spans="1:8">
      <c r="A18" s="15"/>
      <c r="B18" s="69" t="s">
        <v>1</v>
      </c>
      <c r="C18" s="70"/>
      <c r="D18" s="68">
        <v>5</v>
      </c>
      <c r="E18" s="164">
        <v>19</v>
      </c>
      <c r="F18" s="164">
        <v>5</v>
      </c>
      <c r="G18" s="164">
        <v>1</v>
      </c>
      <c r="H18" s="166">
        <v>25</v>
      </c>
    </row>
    <row r="19" spans="1:8">
      <c r="A19" s="15"/>
      <c r="B19" s="69"/>
      <c r="C19" s="67"/>
      <c r="D19" s="68">
        <v>4</v>
      </c>
      <c r="E19" s="164">
        <v>10</v>
      </c>
      <c r="F19" s="164">
        <v>2</v>
      </c>
      <c r="G19" s="164"/>
      <c r="H19" s="166">
        <v>12</v>
      </c>
    </row>
    <row r="20" spans="1:8">
      <c r="A20" s="15"/>
      <c r="B20" s="69"/>
      <c r="C20" s="67" t="s">
        <v>1</v>
      </c>
      <c r="D20" s="68">
        <v>3</v>
      </c>
      <c r="E20" s="164">
        <v>1</v>
      </c>
      <c r="F20" s="164"/>
      <c r="G20" s="164"/>
      <c r="H20" s="166">
        <v>1</v>
      </c>
    </row>
    <row r="21" spans="1:8">
      <c r="A21" s="15"/>
      <c r="B21" s="69"/>
      <c r="C21" s="67"/>
      <c r="D21" s="68">
        <v>2</v>
      </c>
      <c r="E21" s="164">
        <v>5</v>
      </c>
      <c r="F21" s="164"/>
      <c r="G21" s="164">
        <v>1</v>
      </c>
      <c r="H21" s="166">
        <v>6</v>
      </c>
    </row>
    <row r="22" spans="1:8">
      <c r="A22" s="15"/>
      <c r="B22" s="71"/>
      <c r="C22" s="72"/>
      <c r="D22" s="66">
        <v>1</v>
      </c>
      <c r="E22" s="164">
        <v>1</v>
      </c>
      <c r="F22" s="164">
        <v>1</v>
      </c>
      <c r="G22" s="164"/>
      <c r="H22" s="166">
        <v>2</v>
      </c>
    </row>
    <row r="23" spans="1:8" ht="12.75" customHeight="1">
      <c r="A23" s="15"/>
      <c r="B23" s="209" t="s">
        <v>14</v>
      </c>
      <c r="C23" s="210"/>
      <c r="D23" s="211"/>
      <c r="E23" s="166">
        <v>235</v>
      </c>
      <c r="F23" s="166">
        <v>25</v>
      </c>
      <c r="G23" s="166">
        <v>10</v>
      </c>
      <c r="H23" s="166">
        <v>270</v>
      </c>
    </row>
    <row r="24" spans="1:8">
      <c r="A24" s="15"/>
      <c r="B24" s="66"/>
      <c r="C24" s="73"/>
      <c r="D24" s="68">
        <v>13</v>
      </c>
      <c r="E24" s="164">
        <v>251</v>
      </c>
      <c r="F24" s="164">
        <v>9</v>
      </c>
      <c r="G24" s="164">
        <v>10</v>
      </c>
      <c r="H24" s="166">
        <v>270</v>
      </c>
    </row>
    <row r="25" spans="1:8">
      <c r="A25" s="15"/>
      <c r="B25" s="69"/>
      <c r="C25" s="74" t="s">
        <v>0</v>
      </c>
      <c r="D25" s="68">
        <v>12</v>
      </c>
      <c r="E25" s="164">
        <v>11</v>
      </c>
      <c r="F25" s="164"/>
      <c r="G25" s="164"/>
      <c r="H25" s="166">
        <v>11</v>
      </c>
    </row>
    <row r="26" spans="1:8">
      <c r="A26" s="15"/>
      <c r="B26" s="69" t="s">
        <v>7</v>
      </c>
      <c r="C26" s="74"/>
      <c r="D26" s="68">
        <v>11</v>
      </c>
      <c r="E26" s="164">
        <v>3</v>
      </c>
      <c r="F26" s="164"/>
      <c r="G26" s="164"/>
      <c r="H26" s="166">
        <v>3</v>
      </c>
    </row>
    <row r="27" spans="1:8">
      <c r="A27" s="15"/>
      <c r="B27" s="69" t="s">
        <v>8</v>
      </c>
      <c r="C27" s="73"/>
      <c r="D27" s="68">
        <v>10</v>
      </c>
      <c r="E27" s="164">
        <v>1</v>
      </c>
      <c r="F27" s="164">
        <v>1</v>
      </c>
      <c r="G27" s="164">
        <v>2</v>
      </c>
      <c r="H27" s="166">
        <v>4</v>
      </c>
    </row>
    <row r="28" spans="1:8">
      <c r="A28" s="15"/>
      <c r="B28" s="69" t="s">
        <v>0</v>
      </c>
      <c r="C28" s="74"/>
      <c r="D28" s="68">
        <v>9</v>
      </c>
      <c r="E28" s="164">
        <v>3</v>
      </c>
      <c r="F28" s="164"/>
      <c r="G28" s="164"/>
      <c r="H28" s="166">
        <v>3</v>
      </c>
    </row>
    <row r="29" spans="1:8">
      <c r="A29" s="15"/>
      <c r="B29" s="69" t="s">
        <v>2</v>
      </c>
      <c r="C29" s="74" t="s">
        <v>5</v>
      </c>
      <c r="D29" s="68">
        <v>8</v>
      </c>
      <c r="E29" s="164">
        <v>4</v>
      </c>
      <c r="F29" s="164"/>
      <c r="G29" s="164"/>
      <c r="H29" s="166">
        <v>4</v>
      </c>
    </row>
    <row r="30" spans="1:8">
      <c r="A30" s="15"/>
      <c r="B30" s="69" t="s">
        <v>4</v>
      </c>
      <c r="C30" s="74"/>
      <c r="D30" s="68">
        <v>7</v>
      </c>
      <c r="E30" s="164">
        <v>15</v>
      </c>
      <c r="F30" s="164"/>
      <c r="G30" s="164"/>
      <c r="H30" s="166">
        <v>15</v>
      </c>
    </row>
    <row r="31" spans="1:8">
      <c r="A31" s="15"/>
      <c r="B31" s="69" t="s">
        <v>0</v>
      </c>
      <c r="C31" s="74"/>
      <c r="D31" s="68">
        <v>6</v>
      </c>
      <c r="E31" s="164">
        <v>15</v>
      </c>
      <c r="F31" s="164">
        <v>2</v>
      </c>
      <c r="G31" s="164"/>
      <c r="H31" s="166">
        <v>17</v>
      </c>
    </row>
    <row r="32" spans="1:8">
      <c r="A32" s="15"/>
      <c r="B32" s="69" t="s">
        <v>9</v>
      </c>
      <c r="C32" s="73"/>
      <c r="D32" s="68">
        <v>5</v>
      </c>
      <c r="E32" s="164">
        <v>5</v>
      </c>
      <c r="F32" s="164">
        <v>3</v>
      </c>
      <c r="G32" s="164"/>
      <c r="H32" s="166">
        <v>8</v>
      </c>
    </row>
    <row r="33" spans="1:8">
      <c r="A33" s="15"/>
      <c r="B33" s="69"/>
      <c r="C33" s="74"/>
      <c r="D33" s="68">
        <v>4</v>
      </c>
      <c r="E33" s="164">
        <v>16</v>
      </c>
      <c r="F33" s="164">
        <v>5</v>
      </c>
      <c r="G33" s="164">
        <v>1</v>
      </c>
      <c r="H33" s="166">
        <v>22</v>
      </c>
    </row>
    <row r="34" spans="1:8">
      <c r="A34" s="15"/>
      <c r="B34" s="69"/>
      <c r="C34" s="74" t="s">
        <v>1</v>
      </c>
      <c r="D34" s="68">
        <v>3</v>
      </c>
      <c r="E34" s="164">
        <v>1</v>
      </c>
      <c r="F34" s="164"/>
      <c r="G34" s="164">
        <v>1</v>
      </c>
      <c r="H34" s="166">
        <v>2</v>
      </c>
    </row>
    <row r="35" spans="1:8">
      <c r="A35" s="15"/>
      <c r="B35" s="69"/>
      <c r="C35" s="74"/>
      <c r="D35" s="68">
        <v>2</v>
      </c>
      <c r="E35" s="164">
        <v>6</v>
      </c>
      <c r="F35" s="164"/>
      <c r="G35" s="164"/>
      <c r="H35" s="166">
        <v>6</v>
      </c>
    </row>
    <row r="36" spans="1:8">
      <c r="A36" s="15"/>
      <c r="B36" s="71"/>
      <c r="C36" s="75"/>
      <c r="D36" s="66">
        <v>1</v>
      </c>
      <c r="E36" s="164"/>
      <c r="F36" s="164"/>
      <c r="G36" s="164"/>
      <c r="H36" s="166">
        <v>0</v>
      </c>
    </row>
    <row r="37" spans="1:8" ht="12.75" customHeight="1">
      <c r="A37" s="15"/>
      <c r="B37" s="209" t="s">
        <v>15</v>
      </c>
      <c r="C37" s="210"/>
      <c r="D37" s="211"/>
      <c r="E37" s="166">
        <v>331</v>
      </c>
      <c r="F37" s="166">
        <v>20</v>
      </c>
      <c r="G37" s="166">
        <v>14</v>
      </c>
      <c r="H37" s="166">
        <v>365</v>
      </c>
    </row>
    <row r="38" spans="1:8">
      <c r="A38" s="15"/>
      <c r="B38" s="66"/>
      <c r="C38" s="66"/>
      <c r="D38" s="68">
        <v>13</v>
      </c>
      <c r="E38" s="164">
        <v>1</v>
      </c>
      <c r="F38" s="164"/>
      <c r="G38" s="164"/>
      <c r="H38" s="166">
        <v>1</v>
      </c>
    </row>
    <row r="39" spans="1:8">
      <c r="A39" s="15"/>
      <c r="B39" s="69" t="s">
        <v>1</v>
      </c>
      <c r="C39" s="74" t="s">
        <v>0</v>
      </c>
      <c r="D39" s="68">
        <v>12</v>
      </c>
      <c r="E39" s="164"/>
      <c r="F39" s="164"/>
      <c r="G39" s="164"/>
      <c r="H39" s="166">
        <v>0</v>
      </c>
    </row>
    <row r="40" spans="1:8">
      <c r="A40" s="15"/>
      <c r="B40" s="69" t="s">
        <v>10</v>
      </c>
      <c r="C40" s="71"/>
      <c r="D40" s="68">
        <v>11</v>
      </c>
      <c r="E40" s="164"/>
      <c r="F40" s="164"/>
      <c r="G40" s="164"/>
      <c r="H40" s="166">
        <v>0</v>
      </c>
    </row>
    <row r="41" spans="1:8">
      <c r="A41" s="15"/>
      <c r="B41" s="69" t="s">
        <v>11</v>
      </c>
      <c r="C41" s="74"/>
      <c r="D41" s="68">
        <v>10</v>
      </c>
      <c r="E41" s="164"/>
      <c r="F41" s="164"/>
      <c r="G41" s="164"/>
      <c r="H41" s="166">
        <v>0</v>
      </c>
    </row>
    <row r="42" spans="1:8">
      <c r="A42" s="15"/>
      <c r="B42" s="69" t="s">
        <v>4</v>
      </c>
      <c r="C42" s="74"/>
      <c r="D42" s="68">
        <v>9</v>
      </c>
      <c r="E42" s="164"/>
      <c r="F42" s="164"/>
      <c r="G42" s="164"/>
      <c r="H42" s="166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64"/>
      <c r="F43" s="164"/>
      <c r="G43" s="164"/>
      <c r="H43" s="166">
        <v>0</v>
      </c>
    </row>
    <row r="44" spans="1:8">
      <c r="A44" s="15"/>
      <c r="B44" s="69" t="s">
        <v>4</v>
      </c>
      <c r="C44" s="74"/>
      <c r="D44" s="68">
        <v>7</v>
      </c>
      <c r="E44" s="164"/>
      <c r="F44" s="164"/>
      <c r="G44" s="164"/>
      <c r="H44" s="166">
        <v>0</v>
      </c>
    </row>
    <row r="45" spans="1:8">
      <c r="A45" s="15"/>
      <c r="B45" s="69" t="s">
        <v>1</v>
      </c>
      <c r="C45" s="74"/>
      <c r="D45" s="68">
        <v>6</v>
      </c>
      <c r="E45" s="164"/>
      <c r="F45" s="164"/>
      <c r="G45" s="164"/>
      <c r="H45" s="166">
        <v>0</v>
      </c>
    </row>
    <row r="46" spans="1:8">
      <c r="A46" s="15"/>
      <c r="B46" s="69" t="s">
        <v>12</v>
      </c>
      <c r="C46" s="66"/>
      <c r="D46" s="68">
        <v>5</v>
      </c>
      <c r="E46" s="164"/>
      <c r="F46" s="164"/>
      <c r="G46" s="164"/>
      <c r="H46" s="166">
        <v>0</v>
      </c>
    </row>
    <row r="47" spans="1:8">
      <c r="A47" s="15"/>
      <c r="B47" s="69"/>
      <c r="C47" s="74"/>
      <c r="D47" s="68">
        <v>4</v>
      </c>
      <c r="E47" s="164"/>
      <c r="F47" s="164"/>
      <c r="G47" s="164"/>
      <c r="H47" s="166">
        <v>0</v>
      </c>
    </row>
    <row r="48" spans="1:8">
      <c r="A48" s="15"/>
      <c r="B48" s="69"/>
      <c r="C48" s="74" t="s">
        <v>1</v>
      </c>
      <c r="D48" s="68">
        <v>3</v>
      </c>
      <c r="E48" s="164"/>
      <c r="F48" s="164"/>
      <c r="G48" s="164"/>
      <c r="H48" s="166">
        <v>0</v>
      </c>
    </row>
    <row r="49" spans="1:8">
      <c r="A49" s="15"/>
      <c r="B49" s="69"/>
      <c r="C49" s="74"/>
      <c r="D49" s="68">
        <v>2</v>
      </c>
      <c r="E49" s="164"/>
      <c r="F49" s="164"/>
      <c r="G49" s="164"/>
      <c r="H49" s="166">
        <v>0</v>
      </c>
    </row>
    <row r="50" spans="1:8">
      <c r="A50" s="15"/>
      <c r="B50" s="71"/>
      <c r="C50" s="74"/>
      <c r="D50" s="66">
        <v>1</v>
      </c>
      <c r="E50" s="164"/>
      <c r="F50" s="164"/>
      <c r="G50" s="164"/>
      <c r="H50" s="166">
        <v>0</v>
      </c>
    </row>
    <row r="51" spans="1:8" ht="12.75" customHeight="1">
      <c r="B51" s="212" t="s">
        <v>16</v>
      </c>
      <c r="C51" s="212"/>
      <c r="D51" s="212"/>
      <c r="E51" s="166">
        <v>1</v>
      </c>
      <c r="F51" s="166">
        <v>0</v>
      </c>
      <c r="G51" s="166">
        <v>0</v>
      </c>
      <c r="H51" s="166">
        <v>1</v>
      </c>
    </row>
    <row r="52" spans="1:8" ht="12.75" customHeight="1">
      <c r="B52" s="207" t="s">
        <v>17</v>
      </c>
      <c r="C52" s="207"/>
      <c r="D52" s="207"/>
      <c r="E52" s="165">
        <v>567</v>
      </c>
      <c r="F52" s="165">
        <v>45</v>
      </c>
      <c r="G52" s="165">
        <v>24</v>
      </c>
      <c r="H52" s="165">
        <v>636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O19" sqref="O19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64</v>
      </c>
      <c r="D2" s="194"/>
      <c r="E2" s="194"/>
      <c r="F2" s="194"/>
      <c r="G2" s="194"/>
      <c r="H2" s="47"/>
    </row>
    <row r="3" spans="1:8">
      <c r="B3" s="46" t="s">
        <v>23</v>
      </c>
      <c r="C3" s="194">
        <v>15123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69">
        <v>76</v>
      </c>
      <c r="F10" s="169">
        <v>2</v>
      </c>
      <c r="G10" s="169">
        <v>1</v>
      </c>
      <c r="H10" s="168">
        <v>79</v>
      </c>
    </row>
    <row r="11" spans="1:8">
      <c r="A11" s="15"/>
      <c r="B11" s="16" t="s">
        <v>1</v>
      </c>
      <c r="C11" s="9" t="s">
        <v>0</v>
      </c>
      <c r="D11" s="50">
        <v>12</v>
      </c>
      <c r="E11" s="169">
        <v>7</v>
      </c>
      <c r="F11" s="169">
        <v>1</v>
      </c>
      <c r="G11" s="169">
        <v>0</v>
      </c>
      <c r="H11" s="168">
        <v>8</v>
      </c>
    </row>
    <row r="12" spans="1:8">
      <c r="A12" s="15"/>
      <c r="B12" s="16" t="s">
        <v>2</v>
      </c>
      <c r="C12" s="9"/>
      <c r="D12" s="50">
        <v>11</v>
      </c>
      <c r="E12" s="169">
        <v>1</v>
      </c>
      <c r="F12" s="169">
        <v>0</v>
      </c>
      <c r="G12" s="169">
        <v>1</v>
      </c>
      <c r="H12" s="168">
        <v>2</v>
      </c>
    </row>
    <row r="13" spans="1:8">
      <c r="A13" s="15"/>
      <c r="B13" s="16" t="s">
        <v>1</v>
      </c>
      <c r="C13" s="51"/>
      <c r="D13" s="50">
        <v>10</v>
      </c>
      <c r="E13" s="169">
        <v>2</v>
      </c>
      <c r="F13" s="169">
        <v>0</v>
      </c>
      <c r="G13" s="169">
        <v>0</v>
      </c>
      <c r="H13" s="168">
        <v>2</v>
      </c>
    </row>
    <row r="14" spans="1:8">
      <c r="A14" s="15"/>
      <c r="B14" s="16" t="s">
        <v>3</v>
      </c>
      <c r="C14" s="9"/>
      <c r="D14" s="50">
        <v>9</v>
      </c>
      <c r="E14" s="169">
        <v>4</v>
      </c>
      <c r="F14" s="169">
        <v>0</v>
      </c>
      <c r="G14" s="169">
        <v>0</v>
      </c>
      <c r="H14" s="168">
        <v>4</v>
      </c>
    </row>
    <row r="15" spans="1:8">
      <c r="A15" s="15"/>
      <c r="B15" s="16" t="s">
        <v>4</v>
      </c>
      <c r="C15" s="9" t="s">
        <v>5</v>
      </c>
      <c r="D15" s="50">
        <v>8</v>
      </c>
      <c r="E15" s="169">
        <v>2</v>
      </c>
      <c r="F15" s="169">
        <v>0</v>
      </c>
      <c r="G15" s="169">
        <v>0</v>
      </c>
      <c r="H15" s="168">
        <v>2</v>
      </c>
    </row>
    <row r="16" spans="1:8">
      <c r="A16" s="15"/>
      <c r="B16" s="16" t="s">
        <v>6</v>
      </c>
      <c r="C16" s="9"/>
      <c r="D16" s="50">
        <v>7</v>
      </c>
      <c r="E16" s="169">
        <v>4</v>
      </c>
      <c r="F16" s="169">
        <v>0</v>
      </c>
      <c r="G16" s="169">
        <v>2</v>
      </c>
      <c r="H16" s="168">
        <v>6</v>
      </c>
    </row>
    <row r="17" spans="1:8">
      <c r="A17" s="15"/>
      <c r="B17" s="16" t="s">
        <v>7</v>
      </c>
      <c r="C17" s="9"/>
      <c r="D17" s="50">
        <v>6</v>
      </c>
      <c r="E17" s="169">
        <v>1</v>
      </c>
      <c r="F17" s="169">
        <v>0</v>
      </c>
      <c r="G17" s="169">
        <v>0</v>
      </c>
      <c r="H17" s="168">
        <v>1</v>
      </c>
    </row>
    <row r="18" spans="1:8">
      <c r="A18" s="15"/>
      <c r="B18" s="16" t="s">
        <v>1</v>
      </c>
      <c r="C18" s="51"/>
      <c r="D18" s="50">
        <v>5</v>
      </c>
      <c r="E18" s="169">
        <v>11</v>
      </c>
      <c r="F18" s="169">
        <v>3</v>
      </c>
      <c r="G18" s="169">
        <v>0</v>
      </c>
      <c r="H18" s="168">
        <v>14</v>
      </c>
    </row>
    <row r="19" spans="1:8">
      <c r="A19" s="15"/>
      <c r="B19" s="16"/>
      <c r="C19" s="9"/>
      <c r="D19" s="50">
        <v>4</v>
      </c>
      <c r="E19" s="169">
        <v>4</v>
      </c>
      <c r="F19" s="169">
        <v>0</v>
      </c>
      <c r="G19" s="169">
        <v>0</v>
      </c>
      <c r="H19" s="168">
        <v>4</v>
      </c>
    </row>
    <row r="20" spans="1:8">
      <c r="A20" s="15"/>
      <c r="B20" s="16"/>
      <c r="C20" s="9" t="s">
        <v>1</v>
      </c>
      <c r="D20" s="50">
        <v>3</v>
      </c>
      <c r="E20" s="169">
        <v>0</v>
      </c>
      <c r="F20" s="169">
        <v>0</v>
      </c>
      <c r="G20" s="169">
        <v>0</v>
      </c>
      <c r="H20" s="168">
        <v>0</v>
      </c>
    </row>
    <row r="21" spans="1:8">
      <c r="A21" s="15"/>
      <c r="B21" s="16"/>
      <c r="C21" s="9"/>
      <c r="D21" s="50">
        <v>2</v>
      </c>
      <c r="E21" s="169">
        <v>0</v>
      </c>
      <c r="F21" s="169">
        <v>0</v>
      </c>
      <c r="G21" s="169">
        <v>0</v>
      </c>
      <c r="H21" s="168">
        <v>0</v>
      </c>
    </row>
    <row r="22" spans="1:8">
      <c r="A22" s="15"/>
      <c r="B22" s="10"/>
      <c r="C22" s="17"/>
      <c r="D22" s="49">
        <v>1</v>
      </c>
      <c r="E22" s="169">
        <v>0</v>
      </c>
      <c r="F22" s="169">
        <v>0</v>
      </c>
      <c r="G22" s="169">
        <v>0</v>
      </c>
      <c r="H22" s="168">
        <v>0</v>
      </c>
    </row>
    <row r="23" spans="1:8" ht="12.75" customHeight="1">
      <c r="A23" s="15"/>
      <c r="B23" s="198" t="s">
        <v>14</v>
      </c>
      <c r="C23" s="199"/>
      <c r="D23" s="200"/>
      <c r="E23" s="168">
        <v>112</v>
      </c>
      <c r="F23" s="168">
        <v>6</v>
      </c>
      <c r="G23" s="168">
        <v>4</v>
      </c>
      <c r="H23" s="168">
        <v>122</v>
      </c>
    </row>
    <row r="24" spans="1:8">
      <c r="A24" s="15"/>
      <c r="B24" s="49"/>
      <c r="C24" s="52"/>
      <c r="D24" s="50">
        <v>13</v>
      </c>
      <c r="E24" s="169">
        <v>173</v>
      </c>
      <c r="F24" s="169">
        <v>7</v>
      </c>
      <c r="G24" s="169">
        <v>0</v>
      </c>
      <c r="H24" s="168">
        <v>180</v>
      </c>
    </row>
    <row r="25" spans="1:8">
      <c r="A25" s="15"/>
      <c r="B25" s="16"/>
      <c r="C25" s="11" t="s">
        <v>0</v>
      </c>
      <c r="D25" s="50">
        <v>12</v>
      </c>
      <c r="E25" s="169">
        <v>12</v>
      </c>
      <c r="F25" s="169">
        <v>0</v>
      </c>
      <c r="G25" s="169">
        <v>0</v>
      </c>
      <c r="H25" s="168">
        <v>12</v>
      </c>
    </row>
    <row r="26" spans="1:8">
      <c r="A26" s="15"/>
      <c r="B26" s="16" t="s">
        <v>7</v>
      </c>
      <c r="C26" s="11"/>
      <c r="D26" s="50">
        <v>11</v>
      </c>
      <c r="E26" s="169">
        <v>5</v>
      </c>
      <c r="F26" s="169">
        <v>1</v>
      </c>
      <c r="G26" s="169">
        <v>0</v>
      </c>
      <c r="H26" s="168">
        <v>6</v>
      </c>
    </row>
    <row r="27" spans="1:8">
      <c r="A27" s="15"/>
      <c r="B27" s="16" t="s">
        <v>8</v>
      </c>
      <c r="C27" s="52"/>
      <c r="D27" s="50">
        <v>10</v>
      </c>
      <c r="E27" s="169">
        <v>3</v>
      </c>
      <c r="F27" s="169">
        <v>0</v>
      </c>
      <c r="G27" s="169">
        <v>0</v>
      </c>
      <c r="H27" s="168">
        <v>3</v>
      </c>
    </row>
    <row r="28" spans="1:8">
      <c r="A28" s="15"/>
      <c r="B28" s="16" t="s">
        <v>0</v>
      </c>
      <c r="C28" s="11"/>
      <c r="D28" s="50">
        <v>9</v>
      </c>
      <c r="E28" s="169">
        <v>1</v>
      </c>
      <c r="F28" s="169">
        <v>0</v>
      </c>
      <c r="G28" s="169">
        <v>0</v>
      </c>
      <c r="H28" s="168">
        <v>1</v>
      </c>
    </row>
    <row r="29" spans="1:8">
      <c r="A29" s="15"/>
      <c r="B29" s="16" t="s">
        <v>2</v>
      </c>
      <c r="C29" s="11" t="s">
        <v>5</v>
      </c>
      <c r="D29" s="50">
        <v>8</v>
      </c>
      <c r="E29" s="169">
        <v>1</v>
      </c>
      <c r="F29" s="169">
        <v>0</v>
      </c>
      <c r="G29" s="169">
        <v>0</v>
      </c>
      <c r="H29" s="168">
        <v>1</v>
      </c>
    </row>
    <row r="30" spans="1:8">
      <c r="A30" s="15"/>
      <c r="B30" s="16" t="s">
        <v>4</v>
      </c>
      <c r="C30" s="11"/>
      <c r="D30" s="50">
        <v>7</v>
      </c>
      <c r="E30" s="169">
        <v>2</v>
      </c>
      <c r="F30" s="169">
        <v>0</v>
      </c>
      <c r="G30" s="169">
        <v>1</v>
      </c>
      <c r="H30" s="168">
        <v>3</v>
      </c>
    </row>
    <row r="31" spans="1:8">
      <c r="A31" s="15"/>
      <c r="B31" s="16" t="s">
        <v>0</v>
      </c>
      <c r="C31" s="11"/>
      <c r="D31" s="50">
        <v>6</v>
      </c>
      <c r="E31" s="169">
        <v>3</v>
      </c>
      <c r="F31" s="169">
        <v>0</v>
      </c>
      <c r="G31" s="169">
        <v>0</v>
      </c>
      <c r="H31" s="168">
        <v>3</v>
      </c>
    </row>
    <row r="32" spans="1:8">
      <c r="A32" s="15"/>
      <c r="B32" s="16" t="s">
        <v>9</v>
      </c>
      <c r="C32" s="52"/>
      <c r="D32" s="50">
        <v>5</v>
      </c>
      <c r="E32" s="169">
        <v>1</v>
      </c>
      <c r="F32" s="169">
        <v>0</v>
      </c>
      <c r="G32" s="169">
        <v>0</v>
      </c>
      <c r="H32" s="168">
        <v>1</v>
      </c>
    </row>
    <row r="33" spans="1:8">
      <c r="A33" s="15"/>
      <c r="B33" s="16"/>
      <c r="C33" s="11"/>
      <c r="D33" s="50">
        <v>4</v>
      </c>
      <c r="E33" s="169">
        <v>6</v>
      </c>
      <c r="F33" s="169">
        <v>1</v>
      </c>
      <c r="G33" s="169">
        <v>0</v>
      </c>
      <c r="H33" s="168">
        <v>7</v>
      </c>
    </row>
    <row r="34" spans="1:8">
      <c r="A34" s="15"/>
      <c r="B34" s="16"/>
      <c r="C34" s="11" t="s">
        <v>1</v>
      </c>
      <c r="D34" s="50">
        <v>3</v>
      </c>
      <c r="E34" s="169">
        <v>0</v>
      </c>
      <c r="F34" s="169">
        <v>0</v>
      </c>
      <c r="G34" s="169">
        <v>0</v>
      </c>
      <c r="H34" s="168">
        <v>0</v>
      </c>
    </row>
    <row r="35" spans="1:8">
      <c r="A35" s="15"/>
      <c r="B35" s="16"/>
      <c r="C35" s="11"/>
      <c r="D35" s="50">
        <v>2</v>
      </c>
      <c r="E35" s="169">
        <v>0</v>
      </c>
      <c r="F35" s="169">
        <v>0</v>
      </c>
      <c r="G35" s="169">
        <v>0</v>
      </c>
      <c r="H35" s="168">
        <v>0</v>
      </c>
    </row>
    <row r="36" spans="1:8">
      <c r="A36" s="15"/>
      <c r="B36" s="10"/>
      <c r="C36" s="18"/>
      <c r="D36" s="49">
        <v>1</v>
      </c>
      <c r="E36" s="169">
        <v>0</v>
      </c>
      <c r="F36" s="169">
        <v>0</v>
      </c>
      <c r="G36" s="169">
        <v>0</v>
      </c>
      <c r="H36" s="168">
        <v>0</v>
      </c>
    </row>
    <row r="37" spans="1:8" ht="12.75" customHeight="1">
      <c r="A37" s="15"/>
      <c r="B37" s="198" t="s">
        <v>15</v>
      </c>
      <c r="C37" s="199"/>
      <c r="D37" s="200"/>
      <c r="E37" s="168">
        <v>207</v>
      </c>
      <c r="F37" s="168">
        <v>9</v>
      </c>
      <c r="G37" s="168">
        <v>1</v>
      </c>
      <c r="H37" s="168">
        <v>217</v>
      </c>
    </row>
    <row r="38" spans="1:8">
      <c r="A38" s="15"/>
      <c r="B38" s="49"/>
      <c r="C38" s="49"/>
      <c r="D38" s="50">
        <v>13</v>
      </c>
      <c r="E38" s="169">
        <v>1</v>
      </c>
      <c r="F38" s="169">
        <v>0</v>
      </c>
      <c r="G38" s="169">
        <v>0</v>
      </c>
      <c r="H38" s="168">
        <v>1</v>
      </c>
    </row>
    <row r="39" spans="1:8">
      <c r="A39" s="15"/>
      <c r="B39" s="16" t="s">
        <v>1</v>
      </c>
      <c r="C39" s="11" t="s">
        <v>0</v>
      </c>
      <c r="D39" s="50">
        <v>12</v>
      </c>
      <c r="E39" s="169">
        <v>0</v>
      </c>
      <c r="F39" s="169">
        <v>0</v>
      </c>
      <c r="G39" s="169">
        <v>0</v>
      </c>
      <c r="H39" s="168">
        <v>0</v>
      </c>
    </row>
    <row r="40" spans="1:8">
      <c r="A40" s="15"/>
      <c r="B40" s="16" t="s">
        <v>10</v>
      </c>
      <c r="C40" s="10"/>
      <c r="D40" s="50">
        <v>11</v>
      </c>
      <c r="E40" s="169">
        <v>0</v>
      </c>
      <c r="F40" s="169">
        <v>0</v>
      </c>
      <c r="G40" s="169">
        <v>0</v>
      </c>
      <c r="H40" s="168">
        <v>0</v>
      </c>
    </row>
    <row r="41" spans="1:8">
      <c r="A41" s="15"/>
      <c r="B41" s="16" t="s">
        <v>11</v>
      </c>
      <c r="C41" s="11"/>
      <c r="D41" s="50">
        <v>10</v>
      </c>
      <c r="E41" s="169">
        <v>0</v>
      </c>
      <c r="F41" s="169">
        <v>0</v>
      </c>
      <c r="G41" s="169">
        <v>0</v>
      </c>
      <c r="H41" s="168">
        <v>0</v>
      </c>
    </row>
    <row r="42" spans="1:8">
      <c r="A42" s="15"/>
      <c r="B42" s="16" t="s">
        <v>4</v>
      </c>
      <c r="C42" s="11"/>
      <c r="D42" s="50">
        <v>9</v>
      </c>
      <c r="E42" s="169">
        <v>0</v>
      </c>
      <c r="F42" s="169">
        <v>0</v>
      </c>
      <c r="G42" s="169">
        <v>0</v>
      </c>
      <c r="H42" s="16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69">
        <v>0</v>
      </c>
      <c r="F43" s="169">
        <v>0</v>
      </c>
      <c r="G43" s="169">
        <v>0</v>
      </c>
      <c r="H43" s="168">
        <v>0</v>
      </c>
    </row>
    <row r="44" spans="1:8">
      <c r="A44" s="15"/>
      <c r="B44" s="16" t="s">
        <v>4</v>
      </c>
      <c r="C44" s="11"/>
      <c r="D44" s="50">
        <v>7</v>
      </c>
      <c r="E44" s="169">
        <v>0</v>
      </c>
      <c r="F44" s="169">
        <v>0</v>
      </c>
      <c r="G44" s="169">
        <v>0</v>
      </c>
      <c r="H44" s="168">
        <v>0</v>
      </c>
    </row>
    <row r="45" spans="1:8">
      <c r="A45" s="15"/>
      <c r="B45" s="16" t="s">
        <v>1</v>
      </c>
      <c r="C45" s="11"/>
      <c r="D45" s="50">
        <v>6</v>
      </c>
      <c r="E45" s="169">
        <v>0</v>
      </c>
      <c r="F45" s="169">
        <v>0</v>
      </c>
      <c r="G45" s="169">
        <v>0</v>
      </c>
      <c r="H45" s="168">
        <v>0</v>
      </c>
    </row>
    <row r="46" spans="1:8">
      <c r="A46" s="15"/>
      <c r="B46" s="16" t="s">
        <v>12</v>
      </c>
      <c r="C46" s="49"/>
      <c r="D46" s="50">
        <v>5</v>
      </c>
      <c r="E46" s="169">
        <v>0</v>
      </c>
      <c r="F46" s="169">
        <v>0</v>
      </c>
      <c r="G46" s="169">
        <v>0</v>
      </c>
      <c r="H46" s="168">
        <v>0</v>
      </c>
    </row>
    <row r="47" spans="1:8">
      <c r="A47" s="15"/>
      <c r="B47" s="16"/>
      <c r="C47" s="11"/>
      <c r="D47" s="50">
        <v>4</v>
      </c>
      <c r="E47" s="169">
        <v>0</v>
      </c>
      <c r="F47" s="169">
        <v>0</v>
      </c>
      <c r="G47" s="169">
        <v>0</v>
      </c>
      <c r="H47" s="168">
        <v>0</v>
      </c>
    </row>
    <row r="48" spans="1:8">
      <c r="A48" s="15"/>
      <c r="B48" s="16"/>
      <c r="C48" s="11" t="s">
        <v>1</v>
      </c>
      <c r="D48" s="50">
        <v>3</v>
      </c>
      <c r="E48" s="169">
        <v>0</v>
      </c>
      <c r="F48" s="169">
        <v>0</v>
      </c>
      <c r="G48" s="169">
        <v>0</v>
      </c>
      <c r="H48" s="168">
        <v>0</v>
      </c>
    </row>
    <row r="49" spans="1:8">
      <c r="A49" s="15"/>
      <c r="B49" s="16"/>
      <c r="C49" s="11"/>
      <c r="D49" s="50">
        <v>2</v>
      </c>
      <c r="E49" s="169">
        <v>0</v>
      </c>
      <c r="F49" s="169">
        <v>0</v>
      </c>
      <c r="G49" s="169">
        <v>0</v>
      </c>
      <c r="H49" s="168">
        <v>0</v>
      </c>
    </row>
    <row r="50" spans="1:8">
      <c r="A50" s="15"/>
      <c r="B50" s="10"/>
      <c r="C50" s="11"/>
      <c r="D50" s="49">
        <v>1</v>
      </c>
      <c r="E50" s="169">
        <v>0</v>
      </c>
      <c r="F50" s="169">
        <v>0</v>
      </c>
      <c r="G50" s="169">
        <v>0</v>
      </c>
      <c r="H50" s="168">
        <v>0</v>
      </c>
    </row>
    <row r="51" spans="1:8" ht="12.75" customHeight="1">
      <c r="B51" s="201" t="s">
        <v>16</v>
      </c>
      <c r="C51" s="201"/>
      <c r="D51" s="201"/>
      <c r="E51" s="168">
        <v>1</v>
      </c>
      <c r="F51" s="168">
        <v>0</v>
      </c>
      <c r="G51" s="168">
        <v>0</v>
      </c>
      <c r="H51" s="168">
        <v>1</v>
      </c>
    </row>
    <row r="52" spans="1:8" ht="12.75" customHeight="1">
      <c r="B52" s="195" t="s">
        <v>17</v>
      </c>
      <c r="C52" s="195"/>
      <c r="D52" s="195"/>
      <c r="E52" s="167">
        <v>320</v>
      </c>
      <c r="F52" s="167">
        <v>15</v>
      </c>
      <c r="G52" s="167">
        <v>5</v>
      </c>
      <c r="H52" s="167">
        <v>340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P20" sqref="P20:P21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65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66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8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72">
        <v>102</v>
      </c>
      <c r="F10" s="172">
        <v>0</v>
      </c>
      <c r="G10" s="172">
        <v>8</v>
      </c>
      <c r="H10" s="171">
        <v>110</v>
      </c>
    </row>
    <row r="11" spans="1:8">
      <c r="A11" s="15"/>
      <c r="B11" s="16" t="s">
        <v>1</v>
      </c>
      <c r="C11" s="9" t="s">
        <v>0</v>
      </c>
      <c r="D11" s="53">
        <v>12</v>
      </c>
      <c r="E11" s="172">
        <v>8</v>
      </c>
      <c r="F11" s="172">
        <v>0</v>
      </c>
      <c r="G11" s="172">
        <v>1</v>
      </c>
      <c r="H11" s="171">
        <v>9</v>
      </c>
    </row>
    <row r="12" spans="1:8">
      <c r="A12" s="15"/>
      <c r="B12" s="16" t="s">
        <v>2</v>
      </c>
      <c r="C12" s="9"/>
      <c r="D12" s="53">
        <v>11</v>
      </c>
      <c r="E12" s="172">
        <v>2</v>
      </c>
      <c r="F12" s="172">
        <v>0</v>
      </c>
      <c r="G12" s="172">
        <v>0</v>
      </c>
      <c r="H12" s="171">
        <v>2</v>
      </c>
    </row>
    <row r="13" spans="1:8">
      <c r="A13" s="15"/>
      <c r="B13" s="16" t="s">
        <v>1</v>
      </c>
      <c r="C13" s="51"/>
      <c r="D13" s="53">
        <v>10</v>
      </c>
      <c r="E13" s="172">
        <v>4</v>
      </c>
      <c r="F13" s="172">
        <v>0</v>
      </c>
      <c r="G13" s="172">
        <v>0</v>
      </c>
      <c r="H13" s="171">
        <v>4</v>
      </c>
    </row>
    <row r="14" spans="1:8">
      <c r="A14" s="15"/>
      <c r="B14" s="16" t="s">
        <v>3</v>
      </c>
      <c r="C14" s="9"/>
      <c r="D14" s="53">
        <v>9</v>
      </c>
      <c r="E14" s="172">
        <v>4</v>
      </c>
      <c r="F14" s="172">
        <v>0</v>
      </c>
      <c r="G14" s="172">
        <v>0</v>
      </c>
      <c r="H14" s="171">
        <v>4</v>
      </c>
    </row>
    <row r="15" spans="1:8">
      <c r="A15" s="15"/>
      <c r="B15" s="16" t="s">
        <v>4</v>
      </c>
      <c r="C15" s="9" t="s">
        <v>5</v>
      </c>
      <c r="D15" s="53">
        <v>8</v>
      </c>
      <c r="E15" s="172">
        <v>12</v>
      </c>
      <c r="F15" s="172">
        <v>0</v>
      </c>
      <c r="G15" s="172">
        <v>0</v>
      </c>
      <c r="H15" s="171">
        <v>12</v>
      </c>
    </row>
    <row r="16" spans="1:8">
      <c r="A16" s="15"/>
      <c r="B16" s="16" t="s">
        <v>6</v>
      </c>
      <c r="C16" s="9"/>
      <c r="D16" s="53">
        <v>7</v>
      </c>
      <c r="E16" s="172">
        <v>23</v>
      </c>
      <c r="F16" s="172">
        <v>0</v>
      </c>
      <c r="G16" s="172">
        <v>1</v>
      </c>
      <c r="H16" s="171">
        <v>24</v>
      </c>
    </row>
    <row r="17" spans="1:8">
      <c r="A17" s="15"/>
      <c r="B17" s="16" t="s">
        <v>7</v>
      </c>
      <c r="C17" s="9"/>
      <c r="D17" s="53">
        <v>6</v>
      </c>
      <c r="E17" s="172">
        <v>107</v>
      </c>
      <c r="F17" s="172">
        <v>0</v>
      </c>
      <c r="G17" s="172">
        <v>5</v>
      </c>
      <c r="H17" s="171">
        <v>112</v>
      </c>
    </row>
    <row r="18" spans="1:8">
      <c r="A18" s="15"/>
      <c r="B18" s="16" t="s">
        <v>1</v>
      </c>
      <c r="C18" s="51"/>
      <c r="D18" s="53">
        <v>5</v>
      </c>
      <c r="E18" s="172">
        <v>23</v>
      </c>
      <c r="F18" s="172">
        <v>0</v>
      </c>
      <c r="G18" s="172">
        <v>3</v>
      </c>
      <c r="H18" s="171">
        <v>26</v>
      </c>
    </row>
    <row r="19" spans="1:8">
      <c r="A19" s="15"/>
      <c r="B19" s="16"/>
      <c r="C19" s="9"/>
      <c r="D19" s="53">
        <v>4</v>
      </c>
      <c r="E19" s="172">
        <v>19</v>
      </c>
      <c r="F19" s="172">
        <v>0</v>
      </c>
      <c r="G19" s="172">
        <v>1</v>
      </c>
      <c r="H19" s="171">
        <v>20</v>
      </c>
    </row>
    <row r="20" spans="1:8">
      <c r="A20" s="15"/>
      <c r="B20" s="16"/>
      <c r="C20" s="9" t="s">
        <v>1</v>
      </c>
      <c r="D20" s="53">
        <v>3</v>
      </c>
      <c r="E20" s="172">
        <v>14</v>
      </c>
      <c r="F20" s="172">
        <v>0</v>
      </c>
      <c r="G20" s="172">
        <v>4</v>
      </c>
      <c r="H20" s="171">
        <v>18</v>
      </c>
    </row>
    <row r="21" spans="1:8">
      <c r="A21" s="15"/>
      <c r="B21" s="16"/>
      <c r="C21" s="9"/>
      <c r="D21" s="53">
        <v>2</v>
      </c>
      <c r="E21" s="172">
        <v>29</v>
      </c>
      <c r="F21" s="172">
        <v>0</v>
      </c>
      <c r="G21" s="172">
        <v>0</v>
      </c>
      <c r="H21" s="171">
        <v>29</v>
      </c>
    </row>
    <row r="22" spans="1:8">
      <c r="A22" s="15"/>
      <c r="B22" s="10"/>
      <c r="C22" s="17"/>
      <c r="D22" s="49">
        <v>1</v>
      </c>
      <c r="E22" s="172">
        <v>1</v>
      </c>
      <c r="F22" s="172">
        <v>0</v>
      </c>
      <c r="G22" s="172">
        <v>0</v>
      </c>
      <c r="H22" s="171">
        <v>1</v>
      </c>
    </row>
    <row r="23" spans="1:8" ht="12.75" customHeight="1">
      <c r="A23" s="15"/>
      <c r="B23" s="198" t="s">
        <v>14</v>
      </c>
      <c r="C23" s="199"/>
      <c r="D23" s="200"/>
      <c r="E23" s="171">
        <v>348</v>
      </c>
      <c r="F23" s="171">
        <v>0</v>
      </c>
      <c r="G23" s="171">
        <v>23</v>
      </c>
      <c r="H23" s="171">
        <v>371</v>
      </c>
    </row>
    <row r="24" spans="1:8">
      <c r="A24" s="15"/>
      <c r="B24" s="49"/>
      <c r="C24" s="52"/>
      <c r="D24" s="53">
        <v>13</v>
      </c>
      <c r="E24" s="172">
        <v>197</v>
      </c>
      <c r="F24" s="172">
        <v>0</v>
      </c>
      <c r="G24" s="172">
        <v>5</v>
      </c>
      <c r="H24" s="171">
        <v>202</v>
      </c>
    </row>
    <row r="25" spans="1:8">
      <c r="A25" s="15"/>
      <c r="B25" s="16"/>
      <c r="C25" s="11" t="s">
        <v>0</v>
      </c>
      <c r="D25" s="53">
        <v>12</v>
      </c>
      <c r="E25" s="172">
        <v>25</v>
      </c>
      <c r="F25" s="172">
        <v>0</v>
      </c>
      <c r="G25" s="172">
        <v>2</v>
      </c>
      <c r="H25" s="171">
        <v>27</v>
      </c>
    </row>
    <row r="26" spans="1:8">
      <c r="A26" s="15"/>
      <c r="B26" s="16" t="s">
        <v>7</v>
      </c>
      <c r="C26" s="11"/>
      <c r="D26" s="53">
        <v>11</v>
      </c>
      <c r="E26" s="172">
        <v>8</v>
      </c>
      <c r="F26" s="172">
        <v>0</v>
      </c>
      <c r="G26" s="172">
        <v>0</v>
      </c>
      <c r="H26" s="171">
        <v>8</v>
      </c>
    </row>
    <row r="27" spans="1:8">
      <c r="A27" s="15"/>
      <c r="B27" s="16" t="s">
        <v>8</v>
      </c>
      <c r="C27" s="52"/>
      <c r="D27" s="53">
        <v>10</v>
      </c>
      <c r="E27" s="172">
        <v>10</v>
      </c>
      <c r="F27" s="172">
        <v>0</v>
      </c>
      <c r="G27" s="172">
        <v>0</v>
      </c>
      <c r="H27" s="171">
        <v>10</v>
      </c>
    </row>
    <row r="28" spans="1:8">
      <c r="A28" s="15"/>
      <c r="B28" s="16" t="s">
        <v>0</v>
      </c>
      <c r="C28" s="11"/>
      <c r="D28" s="53">
        <v>9</v>
      </c>
      <c r="E28" s="172">
        <v>5</v>
      </c>
      <c r="F28" s="172">
        <v>0</v>
      </c>
      <c r="G28" s="172">
        <v>1</v>
      </c>
      <c r="H28" s="171">
        <v>6</v>
      </c>
    </row>
    <row r="29" spans="1:8">
      <c r="A29" s="15"/>
      <c r="B29" s="16" t="s">
        <v>2</v>
      </c>
      <c r="C29" s="11" t="s">
        <v>5</v>
      </c>
      <c r="D29" s="53">
        <v>8</v>
      </c>
      <c r="E29" s="172">
        <v>8</v>
      </c>
      <c r="F29" s="172">
        <v>0</v>
      </c>
      <c r="G29" s="172">
        <v>0</v>
      </c>
      <c r="H29" s="171">
        <v>8</v>
      </c>
    </row>
    <row r="30" spans="1:8">
      <c r="A30" s="15"/>
      <c r="B30" s="16" t="s">
        <v>4</v>
      </c>
      <c r="C30" s="11"/>
      <c r="D30" s="53">
        <v>7</v>
      </c>
      <c r="E30" s="172">
        <v>27</v>
      </c>
      <c r="F30" s="172">
        <v>0</v>
      </c>
      <c r="G30" s="172">
        <v>2</v>
      </c>
      <c r="H30" s="171">
        <v>29</v>
      </c>
    </row>
    <row r="31" spans="1:8">
      <c r="A31" s="15"/>
      <c r="B31" s="16" t="s">
        <v>0</v>
      </c>
      <c r="C31" s="11"/>
      <c r="D31" s="53">
        <v>6</v>
      </c>
      <c r="E31" s="172">
        <v>25</v>
      </c>
      <c r="F31" s="172">
        <v>0</v>
      </c>
      <c r="G31" s="172">
        <v>1</v>
      </c>
      <c r="H31" s="171">
        <v>26</v>
      </c>
    </row>
    <row r="32" spans="1:8">
      <c r="A32" s="15"/>
      <c r="B32" s="16" t="s">
        <v>9</v>
      </c>
      <c r="C32" s="52"/>
      <c r="D32" s="53">
        <v>5</v>
      </c>
      <c r="E32" s="172">
        <v>19</v>
      </c>
      <c r="F32" s="172">
        <v>0</v>
      </c>
      <c r="G32" s="172">
        <v>2</v>
      </c>
      <c r="H32" s="171">
        <v>21</v>
      </c>
    </row>
    <row r="33" spans="1:8">
      <c r="A33" s="15"/>
      <c r="B33" s="16"/>
      <c r="C33" s="11"/>
      <c r="D33" s="53">
        <v>4</v>
      </c>
      <c r="E33" s="172">
        <v>18</v>
      </c>
      <c r="F33" s="172">
        <v>0</v>
      </c>
      <c r="G33" s="172">
        <v>1</v>
      </c>
      <c r="H33" s="171">
        <v>19</v>
      </c>
    </row>
    <row r="34" spans="1:8">
      <c r="A34" s="15"/>
      <c r="B34" s="16"/>
      <c r="C34" s="11" t="s">
        <v>1</v>
      </c>
      <c r="D34" s="53">
        <v>3</v>
      </c>
      <c r="E34" s="172">
        <v>20</v>
      </c>
      <c r="F34" s="172">
        <v>0</v>
      </c>
      <c r="G34" s="172">
        <v>1</v>
      </c>
      <c r="H34" s="171">
        <v>21</v>
      </c>
    </row>
    <row r="35" spans="1:8">
      <c r="A35" s="15"/>
      <c r="B35" s="16"/>
      <c r="C35" s="11"/>
      <c r="D35" s="53">
        <v>2</v>
      </c>
      <c r="E35" s="172">
        <v>40</v>
      </c>
      <c r="F35" s="172">
        <v>0</v>
      </c>
      <c r="G35" s="172">
        <v>0</v>
      </c>
      <c r="H35" s="171">
        <v>40</v>
      </c>
    </row>
    <row r="36" spans="1:8">
      <c r="A36" s="15"/>
      <c r="B36" s="10"/>
      <c r="C36" s="18"/>
      <c r="D36" s="49">
        <v>1</v>
      </c>
      <c r="E36" s="172">
        <v>10</v>
      </c>
      <c r="F36" s="172">
        <v>0</v>
      </c>
      <c r="G36" s="172">
        <v>1</v>
      </c>
      <c r="H36" s="171">
        <v>11</v>
      </c>
    </row>
    <row r="37" spans="1:8" ht="12.75" customHeight="1">
      <c r="A37" s="15"/>
      <c r="B37" s="198" t="s">
        <v>15</v>
      </c>
      <c r="C37" s="199"/>
      <c r="D37" s="200"/>
      <c r="E37" s="171">
        <v>412</v>
      </c>
      <c r="F37" s="171">
        <v>0</v>
      </c>
      <c r="G37" s="171">
        <v>16</v>
      </c>
      <c r="H37" s="171">
        <v>428</v>
      </c>
    </row>
    <row r="38" spans="1:8">
      <c r="A38" s="15"/>
      <c r="B38" s="49"/>
      <c r="C38" s="49"/>
      <c r="D38" s="53">
        <v>13</v>
      </c>
      <c r="E38" s="172">
        <v>8</v>
      </c>
      <c r="F38" s="172">
        <v>0</v>
      </c>
      <c r="G38" s="172">
        <v>0</v>
      </c>
      <c r="H38" s="171">
        <v>8</v>
      </c>
    </row>
    <row r="39" spans="1:8">
      <c r="A39" s="15"/>
      <c r="B39" s="16" t="s">
        <v>1</v>
      </c>
      <c r="C39" s="11" t="s">
        <v>0</v>
      </c>
      <c r="D39" s="53">
        <v>12</v>
      </c>
      <c r="E39" s="172">
        <v>0</v>
      </c>
      <c r="F39" s="172">
        <v>0</v>
      </c>
      <c r="G39" s="172">
        <v>0</v>
      </c>
      <c r="H39" s="171">
        <v>0</v>
      </c>
    </row>
    <row r="40" spans="1:8">
      <c r="A40" s="15"/>
      <c r="B40" s="16" t="s">
        <v>10</v>
      </c>
      <c r="C40" s="10"/>
      <c r="D40" s="53">
        <v>11</v>
      </c>
      <c r="E40" s="172">
        <v>0</v>
      </c>
      <c r="F40" s="172">
        <v>0</v>
      </c>
      <c r="G40" s="172">
        <v>0</v>
      </c>
      <c r="H40" s="171">
        <v>0</v>
      </c>
    </row>
    <row r="41" spans="1:8">
      <c r="A41" s="15"/>
      <c r="B41" s="16" t="s">
        <v>11</v>
      </c>
      <c r="C41" s="11"/>
      <c r="D41" s="53">
        <v>10</v>
      </c>
      <c r="E41" s="172">
        <v>0</v>
      </c>
      <c r="F41" s="172">
        <v>0</v>
      </c>
      <c r="G41" s="172">
        <v>0</v>
      </c>
      <c r="H41" s="171">
        <v>0</v>
      </c>
    </row>
    <row r="42" spans="1:8">
      <c r="A42" s="15"/>
      <c r="B42" s="16" t="s">
        <v>4</v>
      </c>
      <c r="C42" s="11"/>
      <c r="D42" s="53">
        <v>9</v>
      </c>
      <c r="E42" s="172">
        <v>0</v>
      </c>
      <c r="F42" s="172">
        <v>0</v>
      </c>
      <c r="G42" s="172">
        <v>0</v>
      </c>
      <c r="H42" s="171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72">
        <v>0</v>
      </c>
      <c r="F43" s="172">
        <v>0</v>
      </c>
      <c r="G43" s="172">
        <v>0</v>
      </c>
      <c r="H43" s="171">
        <v>0</v>
      </c>
    </row>
    <row r="44" spans="1:8">
      <c r="A44" s="15"/>
      <c r="B44" s="16" t="s">
        <v>4</v>
      </c>
      <c r="C44" s="11"/>
      <c r="D44" s="53">
        <v>7</v>
      </c>
      <c r="E44" s="172">
        <v>0</v>
      </c>
      <c r="F44" s="172">
        <v>0</v>
      </c>
      <c r="G44" s="172">
        <v>0</v>
      </c>
      <c r="H44" s="171">
        <v>0</v>
      </c>
    </row>
    <row r="45" spans="1:8">
      <c r="A45" s="15"/>
      <c r="B45" s="16" t="s">
        <v>1</v>
      </c>
      <c r="C45" s="11"/>
      <c r="D45" s="53">
        <v>6</v>
      </c>
      <c r="E45" s="172">
        <v>0</v>
      </c>
      <c r="F45" s="172">
        <v>0</v>
      </c>
      <c r="G45" s="172">
        <v>0</v>
      </c>
      <c r="H45" s="171">
        <v>0</v>
      </c>
    </row>
    <row r="46" spans="1:8">
      <c r="A46" s="15"/>
      <c r="B46" s="16" t="s">
        <v>12</v>
      </c>
      <c r="C46" s="49"/>
      <c r="D46" s="53">
        <v>5</v>
      </c>
      <c r="E46" s="172">
        <v>0</v>
      </c>
      <c r="F46" s="172">
        <v>0</v>
      </c>
      <c r="G46" s="172">
        <v>0</v>
      </c>
      <c r="H46" s="171">
        <v>0</v>
      </c>
    </row>
    <row r="47" spans="1:8">
      <c r="A47" s="15"/>
      <c r="B47" s="16"/>
      <c r="C47" s="11"/>
      <c r="D47" s="53">
        <v>4</v>
      </c>
      <c r="E47" s="172">
        <v>0</v>
      </c>
      <c r="F47" s="172">
        <v>0</v>
      </c>
      <c r="G47" s="172">
        <v>0</v>
      </c>
      <c r="H47" s="171">
        <v>0</v>
      </c>
    </row>
    <row r="48" spans="1:8">
      <c r="A48" s="15"/>
      <c r="B48" s="16"/>
      <c r="C48" s="11" t="s">
        <v>1</v>
      </c>
      <c r="D48" s="53">
        <v>3</v>
      </c>
      <c r="E48" s="172">
        <v>0</v>
      </c>
      <c r="F48" s="172">
        <v>0</v>
      </c>
      <c r="G48" s="172">
        <v>0</v>
      </c>
      <c r="H48" s="171">
        <v>0</v>
      </c>
    </row>
    <row r="49" spans="1:8">
      <c r="A49" s="15"/>
      <c r="B49" s="16"/>
      <c r="C49" s="11"/>
      <c r="D49" s="53">
        <v>2</v>
      </c>
      <c r="E49" s="172">
        <v>0</v>
      </c>
      <c r="F49" s="172">
        <v>0</v>
      </c>
      <c r="G49" s="172">
        <v>0</v>
      </c>
      <c r="H49" s="171">
        <v>0</v>
      </c>
    </row>
    <row r="50" spans="1:8">
      <c r="A50" s="15"/>
      <c r="B50" s="10"/>
      <c r="C50" s="11"/>
      <c r="D50" s="49">
        <v>1</v>
      </c>
      <c r="E50" s="172">
        <v>0</v>
      </c>
      <c r="F50" s="172">
        <v>0</v>
      </c>
      <c r="G50" s="172">
        <v>0</v>
      </c>
      <c r="H50" s="171">
        <v>0</v>
      </c>
    </row>
    <row r="51" spans="1:8" ht="12.75" customHeight="1">
      <c r="B51" s="201" t="s">
        <v>16</v>
      </c>
      <c r="C51" s="201"/>
      <c r="D51" s="201"/>
      <c r="E51" s="171">
        <v>8</v>
      </c>
      <c r="F51" s="171">
        <v>0</v>
      </c>
      <c r="G51" s="171">
        <v>0</v>
      </c>
      <c r="H51" s="171">
        <v>8</v>
      </c>
    </row>
    <row r="52" spans="1:8" ht="12.75" customHeight="1">
      <c r="B52" s="195" t="s">
        <v>17</v>
      </c>
      <c r="C52" s="195"/>
      <c r="D52" s="195"/>
      <c r="E52" s="170">
        <v>768</v>
      </c>
      <c r="F52" s="170">
        <v>0</v>
      </c>
      <c r="G52" s="170">
        <v>39</v>
      </c>
      <c r="H52" s="170">
        <v>807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O12" sqref="O12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67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68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08" t="s">
        <v>30</v>
      </c>
      <c r="C8" s="208"/>
      <c r="D8" s="208"/>
      <c r="E8" s="208" t="s">
        <v>18</v>
      </c>
      <c r="F8" s="208"/>
      <c r="G8" s="208"/>
      <c r="H8" s="208"/>
    </row>
    <row r="9" spans="1:8" ht="24">
      <c r="B9" s="208"/>
      <c r="C9" s="208"/>
      <c r="D9" s="208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73">
        <v>99</v>
      </c>
      <c r="F10" s="173">
        <v>0</v>
      </c>
      <c r="G10" s="173">
        <v>5</v>
      </c>
      <c r="H10" s="175">
        <v>104</v>
      </c>
    </row>
    <row r="11" spans="1:8">
      <c r="A11" s="15"/>
      <c r="B11" s="69" t="s">
        <v>1</v>
      </c>
      <c r="C11" s="67" t="s">
        <v>0</v>
      </c>
      <c r="D11" s="68">
        <v>12</v>
      </c>
      <c r="E11" s="173">
        <v>7</v>
      </c>
      <c r="F11" s="173">
        <v>0</v>
      </c>
      <c r="G11" s="173">
        <v>1</v>
      </c>
      <c r="H11" s="175">
        <v>8</v>
      </c>
    </row>
    <row r="12" spans="1:8">
      <c r="A12" s="15"/>
      <c r="B12" s="69" t="s">
        <v>2</v>
      </c>
      <c r="C12" s="67"/>
      <c r="D12" s="68">
        <v>11</v>
      </c>
      <c r="E12" s="173">
        <v>1</v>
      </c>
      <c r="F12" s="173">
        <v>0</v>
      </c>
      <c r="G12" s="173">
        <v>0</v>
      </c>
      <c r="H12" s="175">
        <v>1</v>
      </c>
    </row>
    <row r="13" spans="1:8">
      <c r="A13" s="15"/>
      <c r="B13" s="69" t="s">
        <v>1</v>
      </c>
      <c r="C13" s="70"/>
      <c r="D13" s="68">
        <v>10</v>
      </c>
      <c r="E13" s="173">
        <v>3</v>
      </c>
      <c r="F13" s="173">
        <v>0</v>
      </c>
      <c r="G13" s="173">
        <v>0</v>
      </c>
      <c r="H13" s="175">
        <v>3</v>
      </c>
    </row>
    <row r="14" spans="1:8">
      <c r="A14" s="15"/>
      <c r="B14" s="69" t="s">
        <v>3</v>
      </c>
      <c r="C14" s="67"/>
      <c r="D14" s="68">
        <v>9</v>
      </c>
      <c r="E14" s="173">
        <v>5</v>
      </c>
      <c r="F14" s="173">
        <v>0</v>
      </c>
      <c r="G14" s="173">
        <v>0</v>
      </c>
      <c r="H14" s="175">
        <v>5</v>
      </c>
    </row>
    <row r="15" spans="1:8">
      <c r="A15" s="15"/>
      <c r="B15" s="69" t="s">
        <v>4</v>
      </c>
      <c r="C15" s="67" t="s">
        <v>5</v>
      </c>
      <c r="D15" s="68">
        <v>8</v>
      </c>
      <c r="E15" s="173">
        <v>12</v>
      </c>
      <c r="F15" s="173">
        <v>0</v>
      </c>
      <c r="G15" s="173">
        <v>1</v>
      </c>
      <c r="H15" s="175">
        <v>13</v>
      </c>
    </row>
    <row r="16" spans="1:8">
      <c r="A16" s="15"/>
      <c r="B16" s="69" t="s">
        <v>6</v>
      </c>
      <c r="C16" s="67"/>
      <c r="D16" s="68">
        <v>7</v>
      </c>
      <c r="E16" s="173">
        <v>18</v>
      </c>
      <c r="F16" s="173">
        <v>0</v>
      </c>
      <c r="G16" s="173">
        <v>0</v>
      </c>
      <c r="H16" s="175">
        <v>18</v>
      </c>
    </row>
    <row r="17" spans="1:8">
      <c r="A17" s="15"/>
      <c r="B17" s="69" t="s">
        <v>7</v>
      </c>
      <c r="C17" s="67"/>
      <c r="D17" s="68">
        <v>6</v>
      </c>
      <c r="E17" s="173">
        <v>13</v>
      </c>
      <c r="F17" s="173">
        <v>0</v>
      </c>
      <c r="G17" s="173">
        <v>0</v>
      </c>
      <c r="H17" s="175">
        <v>13</v>
      </c>
    </row>
    <row r="18" spans="1:8">
      <c r="A18" s="15"/>
      <c r="B18" s="69" t="s">
        <v>1</v>
      </c>
      <c r="C18" s="70"/>
      <c r="D18" s="68">
        <v>5</v>
      </c>
      <c r="E18" s="173">
        <v>8</v>
      </c>
      <c r="F18" s="173">
        <v>1</v>
      </c>
      <c r="G18" s="173">
        <v>0</v>
      </c>
      <c r="H18" s="175">
        <v>9</v>
      </c>
    </row>
    <row r="19" spans="1:8">
      <c r="A19" s="15"/>
      <c r="B19" s="69"/>
      <c r="C19" s="67"/>
      <c r="D19" s="68">
        <v>4</v>
      </c>
      <c r="E19" s="173">
        <v>10</v>
      </c>
      <c r="F19" s="173">
        <v>0</v>
      </c>
      <c r="G19" s="173">
        <v>0</v>
      </c>
      <c r="H19" s="175">
        <v>10</v>
      </c>
    </row>
    <row r="20" spans="1:8">
      <c r="A20" s="15"/>
      <c r="B20" s="69"/>
      <c r="C20" s="67" t="s">
        <v>1</v>
      </c>
      <c r="D20" s="68">
        <v>3</v>
      </c>
      <c r="E20" s="173">
        <v>1</v>
      </c>
      <c r="F20" s="173">
        <v>0</v>
      </c>
      <c r="G20" s="173">
        <v>2</v>
      </c>
      <c r="H20" s="175">
        <v>3</v>
      </c>
    </row>
    <row r="21" spans="1:8">
      <c r="A21" s="15"/>
      <c r="B21" s="69"/>
      <c r="C21" s="67"/>
      <c r="D21" s="68">
        <v>2</v>
      </c>
      <c r="E21" s="173">
        <v>0</v>
      </c>
      <c r="F21" s="173">
        <v>0</v>
      </c>
      <c r="G21" s="173">
        <v>0</v>
      </c>
      <c r="H21" s="175">
        <v>0</v>
      </c>
    </row>
    <row r="22" spans="1:8">
      <c r="A22" s="15"/>
      <c r="B22" s="71"/>
      <c r="C22" s="72"/>
      <c r="D22" s="66">
        <v>1</v>
      </c>
      <c r="E22" s="173">
        <v>4</v>
      </c>
      <c r="F22" s="173">
        <v>0</v>
      </c>
      <c r="G22" s="173">
        <v>0</v>
      </c>
      <c r="H22" s="175">
        <v>4</v>
      </c>
    </row>
    <row r="23" spans="1:8" ht="12.75" customHeight="1">
      <c r="A23" s="15"/>
      <c r="B23" s="209" t="s">
        <v>14</v>
      </c>
      <c r="C23" s="210"/>
      <c r="D23" s="211"/>
      <c r="E23" s="175">
        <v>181</v>
      </c>
      <c r="F23" s="175">
        <v>1</v>
      </c>
      <c r="G23" s="175">
        <v>9</v>
      </c>
      <c r="H23" s="175">
        <v>191</v>
      </c>
    </row>
    <row r="24" spans="1:8">
      <c r="A24" s="15"/>
      <c r="B24" s="66"/>
      <c r="C24" s="73"/>
      <c r="D24" s="68">
        <v>13</v>
      </c>
      <c r="E24" s="173">
        <v>199</v>
      </c>
      <c r="F24" s="173">
        <v>0</v>
      </c>
      <c r="G24" s="173">
        <v>11</v>
      </c>
      <c r="H24" s="175">
        <v>210</v>
      </c>
    </row>
    <row r="25" spans="1:8">
      <c r="A25" s="15"/>
      <c r="B25" s="69"/>
      <c r="C25" s="74" t="s">
        <v>0</v>
      </c>
      <c r="D25" s="68">
        <v>12</v>
      </c>
      <c r="E25" s="173">
        <v>34</v>
      </c>
      <c r="F25" s="173">
        <v>0</v>
      </c>
      <c r="G25" s="173">
        <v>2</v>
      </c>
      <c r="H25" s="175">
        <v>36</v>
      </c>
    </row>
    <row r="26" spans="1:8">
      <c r="A26" s="15"/>
      <c r="B26" s="69" t="s">
        <v>7</v>
      </c>
      <c r="C26" s="74"/>
      <c r="D26" s="68">
        <v>11</v>
      </c>
      <c r="E26" s="173">
        <v>8</v>
      </c>
      <c r="F26" s="173">
        <v>0</v>
      </c>
      <c r="G26" s="173">
        <v>0</v>
      </c>
      <c r="H26" s="175">
        <v>8</v>
      </c>
    </row>
    <row r="27" spans="1:8">
      <c r="A27" s="15"/>
      <c r="B27" s="69" t="s">
        <v>8</v>
      </c>
      <c r="C27" s="73"/>
      <c r="D27" s="68">
        <v>10</v>
      </c>
      <c r="E27" s="173">
        <v>6</v>
      </c>
      <c r="F27" s="173">
        <v>0</v>
      </c>
      <c r="G27" s="173">
        <v>1</v>
      </c>
      <c r="H27" s="175">
        <v>7</v>
      </c>
    </row>
    <row r="28" spans="1:8">
      <c r="A28" s="15"/>
      <c r="B28" s="69" t="s">
        <v>0</v>
      </c>
      <c r="C28" s="74"/>
      <c r="D28" s="68">
        <v>9</v>
      </c>
      <c r="E28" s="173">
        <v>6</v>
      </c>
      <c r="F28" s="173">
        <v>0</v>
      </c>
      <c r="G28" s="173">
        <v>0</v>
      </c>
      <c r="H28" s="175">
        <v>6</v>
      </c>
    </row>
    <row r="29" spans="1:8">
      <c r="A29" s="15"/>
      <c r="B29" s="69" t="s">
        <v>2</v>
      </c>
      <c r="C29" s="74" t="s">
        <v>5</v>
      </c>
      <c r="D29" s="68">
        <v>8</v>
      </c>
      <c r="E29" s="173">
        <v>12</v>
      </c>
      <c r="F29" s="173">
        <v>0</v>
      </c>
      <c r="G29" s="173">
        <v>0</v>
      </c>
      <c r="H29" s="175">
        <v>12</v>
      </c>
    </row>
    <row r="30" spans="1:8">
      <c r="A30" s="15"/>
      <c r="B30" s="69" t="s">
        <v>4</v>
      </c>
      <c r="C30" s="74"/>
      <c r="D30" s="68">
        <v>7</v>
      </c>
      <c r="E30" s="173">
        <v>13</v>
      </c>
      <c r="F30" s="173">
        <v>0</v>
      </c>
      <c r="G30" s="173">
        <v>0</v>
      </c>
      <c r="H30" s="175">
        <v>13</v>
      </c>
    </row>
    <row r="31" spans="1:8">
      <c r="A31" s="15"/>
      <c r="B31" s="69" t="s">
        <v>0</v>
      </c>
      <c r="C31" s="74"/>
      <c r="D31" s="68">
        <v>6</v>
      </c>
      <c r="E31" s="173">
        <v>15</v>
      </c>
      <c r="F31" s="173">
        <v>0</v>
      </c>
      <c r="G31" s="173">
        <v>0</v>
      </c>
      <c r="H31" s="175">
        <v>15</v>
      </c>
    </row>
    <row r="32" spans="1:8">
      <c r="A32" s="15"/>
      <c r="B32" s="69" t="s">
        <v>9</v>
      </c>
      <c r="C32" s="73"/>
      <c r="D32" s="68">
        <v>5</v>
      </c>
      <c r="E32" s="173">
        <v>13</v>
      </c>
      <c r="F32" s="173">
        <v>0</v>
      </c>
      <c r="G32" s="173">
        <v>1</v>
      </c>
      <c r="H32" s="175">
        <v>14</v>
      </c>
    </row>
    <row r="33" spans="1:8">
      <c r="A33" s="15"/>
      <c r="B33" s="69"/>
      <c r="C33" s="74"/>
      <c r="D33" s="68">
        <v>4</v>
      </c>
      <c r="E33" s="173">
        <v>7</v>
      </c>
      <c r="F33" s="173">
        <v>0</v>
      </c>
      <c r="G33" s="173">
        <v>0</v>
      </c>
      <c r="H33" s="175">
        <v>7</v>
      </c>
    </row>
    <row r="34" spans="1:8">
      <c r="A34" s="15"/>
      <c r="B34" s="69"/>
      <c r="C34" s="74" t="s">
        <v>1</v>
      </c>
      <c r="D34" s="68">
        <v>3</v>
      </c>
      <c r="E34" s="173">
        <v>9</v>
      </c>
      <c r="F34" s="173">
        <v>0</v>
      </c>
      <c r="G34" s="173">
        <v>1</v>
      </c>
      <c r="H34" s="175">
        <v>10</v>
      </c>
    </row>
    <row r="35" spans="1:8">
      <c r="A35" s="15"/>
      <c r="B35" s="69"/>
      <c r="C35" s="74"/>
      <c r="D35" s="68">
        <v>2</v>
      </c>
      <c r="E35" s="173">
        <v>0</v>
      </c>
      <c r="F35" s="173">
        <v>0</v>
      </c>
      <c r="G35" s="173">
        <v>0</v>
      </c>
      <c r="H35" s="175">
        <v>0</v>
      </c>
    </row>
    <row r="36" spans="1:8">
      <c r="A36" s="15"/>
      <c r="B36" s="71"/>
      <c r="C36" s="75"/>
      <c r="D36" s="66">
        <v>1</v>
      </c>
      <c r="E36" s="173">
        <v>3</v>
      </c>
      <c r="F36" s="173">
        <v>0</v>
      </c>
      <c r="G36" s="173">
        <v>0</v>
      </c>
      <c r="H36" s="175">
        <v>3</v>
      </c>
    </row>
    <row r="37" spans="1:8" ht="12.75" customHeight="1">
      <c r="A37" s="15"/>
      <c r="B37" s="209" t="s">
        <v>15</v>
      </c>
      <c r="C37" s="210"/>
      <c r="D37" s="211"/>
      <c r="E37" s="175">
        <v>325</v>
      </c>
      <c r="F37" s="175">
        <v>0</v>
      </c>
      <c r="G37" s="175">
        <v>16</v>
      </c>
      <c r="H37" s="175">
        <v>341</v>
      </c>
    </row>
    <row r="38" spans="1:8">
      <c r="A38" s="15"/>
      <c r="B38" s="66"/>
      <c r="C38" s="66"/>
      <c r="D38" s="68">
        <v>13</v>
      </c>
      <c r="E38" s="173">
        <v>1</v>
      </c>
      <c r="F38" s="173">
        <v>0</v>
      </c>
      <c r="G38" s="173">
        <v>0</v>
      </c>
      <c r="H38" s="175">
        <v>1</v>
      </c>
    </row>
    <row r="39" spans="1:8">
      <c r="A39" s="15"/>
      <c r="B39" s="69" t="s">
        <v>1</v>
      </c>
      <c r="C39" s="74" t="s">
        <v>0</v>
      </c>
      <c r="D39" s="68">
        <v>12</v>
      </c>
      <c r="E39" s="173">
        <v>1</v>
      </c>
      <c r="F39" s="173">
        <v>0</v>
      </c>
      <c r="G39" s="173">
        <v>0</v>
      </c>
      <c r="H39" s="175">
        <v>1</v>
      </c>
    </row>
    <row r="40" spans="1:8">
      <c r="A40" s="15"/>
      <c r="B40" s="69" t="s">
        <v>10</v>
      </c>
      <c r="C40" s="71"/>
      <c r="D40" s="68">
        <v>11</v>
      </c>
      <c r="E40" s="173">
        <v>0</v>
      </c>
      <c r="F40" s="173">
        <v>0</v>
      </c>
      <c r="G40" s="173">
        <v>0</v>
      </c>
      <c r="H40" s="175">
        <v>0</v>
      </c>
    </row>
    <row r="41" spans="1:8">
      <c r="A41" s="15"/>
      <c r="B41" s="69" t="s">
        <v>11</v>
      </c>
      <c r="C41" s="74"/>
      <c r="D41" s="68">
        <v>10</v>
      </c>
      <c r="E41" s="173">
        <v>0</v>
      </c>
      <c r="F41" s="173">
        <v>0</v>
      </c>
      <c r="G41" s="173">
        <v>0</v>
      </c>
      <c r="H41" s="175">
        <v>0</v>
      </c>
    </row>
    <row r="42" spans="1:8">
      <c r="A42" s="15"/>
      <c r="B42" s="69" t="s">
        <v>4</v>
      </c>
      <c r="C42" s="74"/>
      <c r="D42" s="68">
        <v>9</v>
      </c>
      <c r="E42" s="173">
        <v>0</v>
      </c>
      <c r="F42" s="173">
        <v>0</v>
      </c>
      <c r="G42" s="173">
        <v>0</v>
      </c>
      <c r="H42" s="175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73">
        <v>0</v>
      </c>
      <c r="F43" s="173">
        <v>0</v>
      </c>
      <c r="G43" s="173">
        <v>0</v>
      </c>
      <c r="H43" s="175">
        <v>0</v>
      </c>
    </row>
    <row r="44" spans="1:8">
      <c r="A44" s="15"/>
      <c r="B44" s="69" t="s">
        <v>4</v>
      </c>
      <c r="C44" s="74"/>
      <c r="D44" s="68">
        <v>7</v>
      </c>
      <c r="E44" s="173">
        <v>0</v>
      </c>
      <c r="F44" s="173">
        <v>0</v>
      </c>
      <c r="G44" s="173">
        <v>0</v>
      </c>
      <c r="H44" s="175">
        <v>0</v>
      </c>
    </row>
    <row r="45" spans="1:8">
      <c r="A45" s="15"/>
      <c r="B45" s="69" t="s">
        <v>1</v>
      </c>
      <c r="C45" s="74"/>
      <c r="D45" s="68">
        <v>6</v>
      </c>
      <c r="E45" s="173">
        <v>0</v>
      </c>
      <c r="F45" s="173">
        <v>0</v>
      </c>
      <c r="G45" s="173">
        <v>0</v>
      </c>
      <c r="H45" s="175">
        <v>0</v>
      </c>
    </row>
    <row r="46" spans="1:8">
      <c r="A46" s="15"/>
      <c r="B46" s="69" t="s">
        <v>12</v>
      </c>
      <c r="C46" s="66"/>
      <c r="D46" s="68">
        <v>5</v>
      </c>
      <c r="E46" s="173">
        <v>0</v>
      </c>
      <c r="F46" s="173">
        <v>0</v>
      </c>
      <c r="G46" s="173">
        <v>0</v>
      </c>
      <c r="H46" s="175">
        <v>0</v>
      </c>
    </row>
    <row r="47" spans="1:8">
      <c r="A47" s="15"/>
      <c r="B47" s="69"/>
      <c r="C47" s="74"/>
      <c r="D47" s="68">
        <v>4</v>
      </c>
      <c r="E47" s="173">
        <v>0</v>
      </c>
      <c r="F47" s="173">
        <v>0</v>
      </c>
      <c r="G47" s="173">
        <v>0</v>
      </c>
      <c r="H47" s="175">
        <v>0</v>
      </c>
    </row>
    <row r="48" spans="1:8">
      <c r="A48" s="15"/>
      <c r="B48" s="69"/>
      <c r="C48" s="74" t="s">
        <v>1</v>
      </c>
      <c r="D48" s="68">
        <v>3</v>
      </c>
      <c r="E48" s="173">
        <v>0</v>
      </c>
      <c r="F48" s="173">
        <v>0</v>
      </c>
      <c r="G48" s="173">
        <v>0</v>
      </c>
      <c r="H48" s="175">
        <v>0</v>
      </c>
    </row>
    <row r="49" spans="1:8">
      <c r="A49" s="15"/>
      <c r="B49" s="69"/>
      <c r="C49" s="74"/>
      <c r="D49" s="68">
        <v>2</v>
      </c>
      <c r="E49" s="173">
        <v>0</v>
      </c>
      <c r="F49" s="173">
        <v>0</v>
      </c>
      <c r="G49" s="173">
        <v>0</v>
      </c>
      <c r="H49" s="175">
        <v>0</v>
      </c>
    </row>
    <row r="50" spans="1:8">
      <c r="A50" s="15"/>
      <c r="B50" s="71"/>
      <c r="C50" s="74"/>
      <c r="D50" s="66">
        <v>1</v>
      </c>
      <c r="E50" s="173">
        <v>0</v>
      </c>
      <c r="F50" s="173">
        <v>0</v>
      </c>
      <c r="G50" s="173">
        <v>0</v>
      </c>
      <c r="H50" s="175">
        <v>0</v>
      </c>
    </row>
    <row r="51" spans="1:8" ht="12.75" customHeight="1">
      <c r="B51" s="212" t="s">
        <v>16</v>
      </c>
      <c r="C51" s="212"/>
      <c r="D51" s="212"/>
      <c r="E51" s="175">
        <v>2</v>
      </c>
      <c r="F51" s="175">
        <v>0</v>
      </c>
      <c r="G51" s="175">
        <v>0</v>
      </c>
      <c r="H51" s="175">
        <v>2</v>
      </c>
    </row>
    <row r="52" spans="1:8" ht="12.75" customHeight="1">
      <c r="B52" s="207" t="s">
        <v>17</v>
      </c>
      <c r="C52" s="207"/>
      <c r="D52" s="207"/>
      <c r="E52" s="174">
        <v>508</v>
      </c>
      <c r="F52" s="174">
        <v>1</v>
      </c>
      <c r="G52" s="174">
        <v>25</v>
      </c>
      <c r="H52" s="174">
        <v>534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M20" sqref="M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33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34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3">
        <v>586</v>
      </c>
      <c r="F10" s="103">
        <v>15</v>
      </c>
      <c r="G10" s="103">
        <v>1</v>
      </c>
      <c r="H10" s="103">
        <v>602</v>
      </c>
    </row>
    <row r="11" spans="1:8">
      <c r="A11" s="15"/>
      <c r="B11" s="16" t="s">
        <v>1</v>
      </c>
      <c r="C11" s="9" t="s">
        <v>0</v>
      </c>
      <c r="D11" s="50">
        <v>12</v>
      </c>
      <c r="E11" s="103">
        <v>60</v>
      </c>
      <c r="F11" s="103">
        <v>1</v>
      </c>
      <c r="G11" s="103">
        <v>2</v>
      </c>
      <c r="H11" s="103">
        <v>63</v>
      </c>
    </row>
    <row r="12" spans="1:8">
      <c r="A12" s="15"/>
      <c r="B12" s="16" t="s">
        <v>2</v>
      </c>
      <c r="C12" s="9"/>
      <c r="D12" s="50">
        <v>11</v>
      </c>
      <c r="E12" s="103">
        <v>7</v>
      </c>
      <c r="F12" s="103">
        <v>1</v>
      </c>
      <c r="G12" s="103">
        <v>0</v>
      </c>
      <c r="H12" s="103">
        <v>8</v>
      </c>
    </row>
    <row r="13" spans="1:8">
      <c r="A13" s="15"/>
      <c r="B13" s="16" t="s">
        <v>1</v>
      </c>
      <c r="C13" s="51"/>
      <c r="D13" s="50">
        <v>10</v>
      </c>
      <c r="E13" s="103">
        <v>94</v>
      </c>
      <c r="F13" s="103">
        <v>10</v>
      </c>
      <c r="G13" s="103">
        <v>2</v>
      </c>
      <c r="H13" s="103">
        <v>106</v>
      </c>
    </row>
    <row r="14" spans="1:8">
      <c r="A14" s="15"/>
      <c r="B14" s="16" t="s">
        <v>3</v>
      </c>
      <c r="C14" s="9"/>
      <c r="D14" s="50">
        <v>9</v>
      </c>
      <c r="E14" s="103">
        <v>77</v>
      </c>
      <c r="F14" s="103">
        <v>6</v>
      </c>
      <c r="G14" s="103">
        <v>1</v>
      </c>
      <c r="H14" s="103">
        <v>84</v>
      </c>
    </row>
    <row r="15" spans="1:8">
      <c r="A15" s="15"/>
      <c r="B15" s="16" t="s">
        <v>4</v>
      </c>
      <c r="C15" s="9" t="s">
        <v>5</v>
      </c>
      <c r="D15" s="50">
        <v>8</v>
      </c>
      <c r="E15" s="103">
        <v>47</v>
      </c>
      <c r="F15" s="103">
        <v>1</v>
      </c>
      <c r="G15" s="103">
        <v>2</v>
      </c>
      <c r="H15" s="103">
        <v>50</v>
      </c>
    </row>
    <row r="16" spans="1:8">
      <c r="A16" s="15"/>
      <c r="B16" s="16" t="s">
        <v>6</v>
      </c>
      <c r="C16" s="9"/>
      <c r="D16" s="50">
        <v>7</v>
      </c>
      <c r="E16" s="103">
        <v>72</v>
      </c>
      <c r="F16" s="103">
        <v>4</v>
      </c>
      <c r="G16" s="103">
        <v>1</v>
      </c>
      <c r="H16" s="103">
        <v>77</v>
      </c>
    </row>
    <row r="17" spans="1:8">
      <c r="A17" s="15"/>
      <c r="B17" s="16" t="s">
        <v>7</v>
      </c>
      <c r="C17" s="9"/>
      <c r="D17" s="50">
        <v>6</v>
      </c>
      <c r="E17" s="103">
        <v>137</v>
      </c>
      <c r="F17" s="103">
        <v>7</v>
      </c>
      <c r="G17" s="103">
        <v>2</v>
      </c>
      <c r="H17" s="103">
        <v>146</v>
      </c>
    </row>
    <row r="18" spans="1:8">
      <c r="A18" s="15"/>
      <c r="B18" s="16" t="s">
        <v>1</v>
      </c>
      <c r="C18" s="51"/>
      <c r="D18" s="50">
        <v>5</v>
      </c>
      <c r="E18" s="103">
        <v>68</v>
      </c>
      <c r="F18" s="103">
        <v>9</v>
      </c>
      <c r="G18" s="103">
        <v>3</v>
      </c>
      <c r="H18" s="103">
        <v>80</v>
      </c>
    </row>
    <row r="19" spans="1:8">
      <c r="A19" s="15"/>
      <c r="B19" s="16"/>
      <c r="C19" s="9"/>
      <c r="D19" s="50">
        <v>4</v>
      </c>
      <c r="E19" s="103">
        <v>109</v>
      </c>
      <c r="F19" s="103">
        <v>19</v>
      </c>
      <c r="G19" s="103">
        <v>2</v>
      </c>
      <c r="H19" s="103">
        <v>130</v>
      </c>
    </row>
    <row r="20" spans="1:8">
      <c r="A20" s="15"/>
      <c r="B20" s="16"/>
      <c r="C20" s="9" t="s">
        <v>1</v>
      </c>
      <c r="D20" s="50">
        <v>3</v>
      </c>
      <c r="E20" s="103">
        <v>52</v>
      </c>
      <c r="F20" s="103">
        <v>9</v>
      </c>
      <c r="G20" s="103">
        <v>1</v>
      </c>
      <c r="H20" s="103">
        <v>62</v>
      </c>
    </row>
    <row r="21" spans="1:8">
      <c r="A21" s="15"/>
      <c r="B21" s="16"/>
      <c r="C21" s="9"/>
      <c r="D21" s="50">
        <v>2</v>
      </c>
      <c r="E21" s="103">
        <v>55</v>
      </c>
      <c r="F21" s="103">
        <v>7</v>
      </c>
      <c r="G21" s="103">
        <v>0</v>
      </c>
      <c r="H21" s="103">
        <v>62</v>
      </c>
    </row>
    <row r="22" spans="1:8">
      <c r="A22" s="15"/>
      <c r="B22" s="10"/>
      <c r="C22" s="17"/>
      <c r="D22" s="49">
        <v>1</v>
      </c>
      <c r="E22" s="103">
        <v>21</v>
      </c>
      <c r="F22" s="103">
        <v>1</v>
      </c>
      <c r="G22" s="103">
        <v>1</v>
      </c>
      <c r="H22" s="103">
        <v>23</v>
      </c>
    </row>
    <row r="23" spans="1:8" ht="12.75" customHeight="1">
      <c r="A23" s="15"/>
      <c r="B23" s="198" t="s">
        <v>14</v>
      </c>
      <c r="C23" s="199"/>
      <c r="D23" s="200"/>
      <c r="E23" s="103">
        <v>1385</v>
      </c>
      <c r="F23" s="103">
        <v>90</v>
      </c>
      <c r="G23" s="103">
        <v>18</v>
      </c>
      <c r="H23" s="103">
        <v>1493</v>
      </c>
    </row>
    <row r="24" spans="1:8">
      <c r="A24" s="15"/>
      <c r="B24" s="49"/>
      <c r="C24" s="52"/>
      <c r="D24" s="50">
        <v>13</v>
      </c>
      <c r="E24" s="103">
        <v>1131</v>
      </c>
      <c r="F24" s="103">
        <v>42</v>
      </c>
      <c r="G24" s="103">
        <v>5</v>
      </c>
      <c r="H24" s="103">
        <v>1178</v>
      </c>
    </row>
    <row r="25" spans="1:8">
      <c r="A25" s="15"/>
      <c r="B25" s="16"/>
      <c r="C25" s="11" t="s">
        <v>0</v>
      </c>
      <c r="D25" s="50">
        <v>12</v>
      </c>
      <c r="E25" s="103">
        <v>157</v>
      </c>
      <c r="F25" s="103">
        <v>6</v>
      </c>
      <c r="G25" s="103">
        <v>1</v>
      </c>
      <c r="H25" s="103">
        <v>164</v>
      </c>
    </row>
    <row r="26" spans="1:8">
      <c r="A26" s="15"/>
      <c r="B26" s="16" t="s">
        <v>7</v>
      </c>
      <c r="C26" s="11"/>
      <c r="D26" s="50">
        <v>11</v>
      </c>
      <c r="E26" s="103">
        <v>12</v>
      </c>
      <c r="F26" s="103">
        <v>0</v>
      </c>
      <c r="G26" s="103">
        <v>0</v>
      </c>
      <c r="H26" s="103">
        <v>12</v>
      </c>
    </row>
    <row r="27" spans="1:8">
      <c r="A27" s="15"/>
      <c r="B27" s="16" t="s">
        <v>8</v>
      </c>
      <c r="C27" s="52"/>
      <c r="D27" s="50">
        <v>10</v>
      </c>
      <c r="E27" s="103">
        <v>230</v>
      </c>
      <c r="F27" s="103">
        <v>10</v>
      </c>
      <c r="G27" s="103">
        <v>2</v>
      </c>
      <c r="H27" s="103">
        <v>242</v>
      </c>
    </row>
    <row r="28" spans="1:8">
      <c r="A28" s="15"/>
      <c r="B28" s="16" t="s">
        <v>0</v>
      </c>
      <c r="C28" s="11"/>
      <c r="D28" s="50">
        <v>9</v>
      </c>
      <c r="E28" s="103">
        <v>166</v>
      </c>
      <c r="F28" s="103">
        <v>4</v>
      </c>
      <c r="G28" s="103">
        <v>2</v>
      </c>
      <c r="H28" s="103">
        <v>172</v>
      </c>
    </row>
    <row r="29" spans="1:8">
      <c r="A29" s="15"/>
      <c r="B29" s="16" t="s">
        <v>2</v>
      </c>
      <c r="C29" s="11" t="s">
        <v>5</v>
      </c>
      <c r="D29" s="50">
        <v>8</v>
      </c>
      <c r="E29" s="103">
        <v>96</v>
      </c>
      <c r="F29" s="103">
        <v>4</v>
      </c>
      <c r="G29" s="103">
        <v>2</v>
      </c>
      <c r="H29" s="103">
        <v>102</v>
      </c>
    </row>
    <row r="30" spans="1:8">
      <c r="A30" s="15"/>
      <c r="B30" s="16" t="s">
        <v>4</v>
      </c>
      <c r="C30" s="11"/>
      <c r="D30" s="50">
        <v>7</v>
      </c>
      <c r="E30" s="103">
        <v>113</v>
      </c>
      <c r="F30" s="103">
        <v>4</v>
      </c>
      <c r="G30" s="103">
        <v>0</v>
      </c>
      <c r="H30" s="103">
        <v>117</v>
      </c>
    </row>
    <row r="31" spans="1:8">
      <c r="A31" s="15"/>
      <c r="B31" s="16" t="s">
        <v>0</v>
      </c>
      <c r="C31" s="11"/>
      <c r="D31" s="50">
        <v>6</v>
      </c>
      <c r="E31" s="103">
        <v>116</v>
      </c>
      <c r="F31" s="103">
        <v>3</v>
      </c>
      <c r="G31" s="103">
        <v>3</v>
      </c>
      <c r="H31" s="103">
        <v>122</v>
      </c>
    </row>
    <row r="32" spans="1:8">
      <c r="A32" s="15"/>
      <c r="B32" s="16" t="s">
        <v>9</v>
      </c>
      <c r="C32" s="52"/>
      <c r="D32" s="50">
        <v>5</v>
      </c>
      <c r="E32" s="103">
        <v>107</v>
      </c>
      <c r="F32" s="103">
        <v>6</v>
      </c>
      <c r="G32" s="103">
        <v>4</v>
      </c>
      <c r="H32" s="103">
        <v>117</v>
      </c>
    </row>
    <row r="33" spans="1:8">
      <c r="A33" s="15"/>
      <c r="B33" s="16"/>
      <c r="C33" s="11"/>
      <c r="D33" s="50">
        <v>4</v>
      </c>
      <c r="E33" s="103">
        <v>104</v>
      </c>
      <c r="F33" s="103">
        <v>9</v>
      </c>
      <c r="G33" s="103">
        <v>2</v>
      </c>
      <c r="H33" s="103">
        <v>115</v>
      </c>
    </row>
    <row r="34" spans="1:8">
      <c r="A34" s="15"/>
      <c r="B34" s="16"/>
      <c r="C34" s="11" t="s">
        <v>1</v>
      </c>
      <c r="D34" s="50">
        <v>3</v>
      </c>
      <c r="E34" s="103">
        <v>99</v>
      </c>
      <c r="F34" s="103">
        <v>9</v>
      </c>
      <c r="G34" s="103">
        <v>1</v>
      </c>
      <c r="H34" s="103">
        <v>109</v>
      </c>
    </row>
    <row r="35" spans="1:8">
      <c r="A35" s="15"/>
      <c r="B35" s="16"/>
      <c r="C35" s="11"/>
      <c r="D35" s="50">
        <v>2</v>
      </c>
      <c r="E35" s="103">
        <v>130</v>
      </c>
      <c r="F35" s="103">
        <v>9</v>
      </c>
      <c r="G35" s="103">
        <v>2</v>
      </c>
      <c r="H35" s="103">
        <v>141</v>
      </c>
    </row>
    <row r="36" spans="1:8">
      <c r="A36" s="15"/>
      <c r="B36" s="10"/>
      <c r="C36" s="18"/>
      <c r="D36" s="49">
        <v>1</v>
      </c>
      <c r="E36" s="103">
        <v>51</v>
      </c>
      <c r="F36" s="103">
        <v>1</v>
      </c>
      <c r="G36" s="103">
        <v>0</v>
      </c>
      <c r="H36" s="103">
        <v>52</v>
      </c>
    </row>
    <row r="37" spans="1:8" ht="12.75" customHeight="1">
      <c r="A37" s="15"/>
      <c r="B37" s="198" t="s">
        <v>15</v>
      </c>
      <c r="C37" s="199"/>
      <c r="D37" s="200"/>
      <c r="E37" s="103">
        <v>2512</v>
      </c>
      <c r="F37" s="103">
        <v>107</v>
      </c>
      <c r="G37" s="103">
        <v>24</v>
      </c>
      <c r="H37" s="103">
        <v>2643</v>
      </c>
    </row>
    <row r="38" spans="1:8">
      <c r="A38" s="15"/>
      <c r="B38" s="49"/>
      <c r="C38" s="49"/>
      <c r="D38" s="50">
        <v>13</v>
      </c>
      <c r="E38" s="103">
        <v>0</v>
      </c>
      <c r="F38" s="103">
        <v>0</v>
      </c>
      <c r="G38" s="103">
        <v>0</v>
      </c>
      <c r="H38" s="103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3">
        <v>0</v>
      </c>
      <c r="F39" s="103">
        <v>0</v>
      </c>
      <c r="G39" s="103">
        <v>0</v>
      </c>
      <c r="H39" s="103">
        <v>0</v>
      </c>
    </row>
    <row r="40" spans="1:8">
      <c r="A40" s="15"/>
      <c r="B40" s="16" t="s">
        <v>10</v>
      </c>
      <c r="C40" s="10"/>
      <c r="D40" s="50">
        <v>11</v>
      </c>
      <c r="E40" s="103">
        <v>0</v>
      </c>
      <c r="F40" s="103">
        <v>0</v>
      </c>
      <c r="G40" s="103">
        <v>0</v>
      </c>
      <c r="H40" s="103">
        <v>0</v>
      </c>
    </row>
    <row r="41" spans="1:8">
      <c r="A41" s="15"/>
      <c r="B41" s="16" t="s">
        <v>11</v>
      </c>
      <c r="C41" s="11"/>
      <c r="D41" s="50">
        <v>10</v>
      </c>
      <c r="E41" s="103">
        <v>0</v>
      </c>
      <c r="F41" s="103">
        <v>0</v>
      </c>
      <c r="G41" s="103">
        <v>0</v>
      </c>
      <c r="H41" s="103">
        <v>0</v>
      </c>
    </row>
    <row r="42" spans="1:8">
      <c r="A42" s="15"/>
      <c r="B42" s="16" t="s">
        <v>4</v>
      </c>
      <c r="C42" s="11"/>
      <c r="D42" s="50">
        <v>9</v>
      </c>
      <c r="E42" s="103">
        <v>0</v>
      </c>
      <c r="F42" s="103">
        <v>0</v>
      </c>
      <c r="G42" s="103">
        <v>0</v>
      </c>
      <c r="H42" s="10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3">
        <v>0</v>
      </c>
      <c r="F43" s="103">
        <v>0</v>
      </c>
      <c r="G43" s="103">
        <v>0</v>
      </c>
      <c r="H43" s="103">
        <v>0</v>
      </c>
    </row>
    <row r="44" spans="1:8">
      <c r="A44" s="15"/>
      <c r="B44" s="16" t="s">
        <v>4</v>
      </c>
      <c r="C44" s="11"/>
      <c r="D44" s="50">
        <v>7</v>
      </c>
      <c r="E44" s="103">
        <v>0</v>
      </c>
      <c r="F44" s="103">
        <v>0</v>
      </c>
      <c r="G44" s="103">
        <v>0</v>
      </c>
      <c r="H44" s="103">
        <v>0</v>
      </c>
    </row>
    <row r="45" spans="1:8">
      <c r="A45" s="15"/>
      <c r="B45" s="16" t="s">
        <v>1</v>
      </c>
      <c r="C45" s="11"/>
      <c r="D45" s="50">
        <v>6</v>
      </c>
      <c r="E45" s="103">
        <v>0</v>
      </c>
      <c r="F45" s="103">
        <v>0</v>
      </c>
      <c r="G45" s="103">
        <v>0</v>
      </c>
      <c r="H45" s="103">
        <v>0</v>
      </c>
    </row>
    <row r="46" spans="1:8">
      <c r="A46" s="15"/>
      <c r="B46" s="16" t="s">
        <v>12</v>
      </c>
      <c r="C46" s="49"/>
      <c r="D46" s="50">
        <v>5</v>
      </c>
      <c r="E46" s="103">
        <v>0</v>
      </c>
      <c r="F46" s="103">
        <v>0</v>
      </c>
      <c r="G46" s="103">
        <v>0</v>
      </c>
      <c r="H46" s="103">
        <v>0</v>
      </c>
    </row>
    <row r="47" spans="1:8">
      <c r="A47" s="15"/>
      <c r="B47" s="16"/>
      <c r="C47" s="11"/>
      <c r="D47" s="50">
        <v>4</v>
      </c>
      <c r="E47" s="103">
        <v>0</v>
      </c>
      <c r="F47" s="103">
        <v>0</v>
      </c>
      <c r="G47" s="103">
        <v>0</v>
      </c>
      <c r="H47" s="103">
        <v>0</v>
      </c>
    </row>
    <row r="48" spans="1:8">
      <c r="A48" s="15"/>
      <c r="B48" s="16"/>
      <c r="C48" s="11" t="s">
        <v>1</v>
      </c>
      <c r="D48" s="50">
        <v>3</v>
      </c>
      <c r="E48" s="103">
        <v>0</v>
      </c>
      <c r="F48" s="103">
        <v>0</v>
      </c>
      <c r="G48" s="103">
        <v>0</v>
      </c>
      <c r="H48" s="103">
        <v>0</v>
      </c>
    </row>
    <row r="49" spans="1:8">
      <c r="A49" s="15"/>
      <c r="B49" s="16"/>
      <c r="C49" s="11"/>
      <c r="D49" s="50">
        <v>2</v>
      </c>
      <c r="E49" s="103">
        <v>0</v>
      </c>
      <c r="F49" s="103">
        <v>0</v>
      </c>
      <c r="G49" s="103">
        <v>0</v>
      </c>
      <c r="H49" s="103">
        <v>0</v>
      </c>
    </row>
    <row r="50" spans="1:8">
      <c r="A50" s="15"/>
      <c r="B50" s="10"/>
      <c r="C50" s="11"/>
      <c r="D50" s="49">
        <v>1</v>
      </c>
      <c r="E50" s="103">
        <v>0</v>
      </c>
      <c r="F50" s="103">
        <v>0</v>
      </c>
      <c r="G50" s="103">
        <v>0</v>
      </c>
      <c r="H50" s="103">
        <v>0</v>
      </c>
    </row>
    <row r="51" spans="1:8" ht="12.75" customHeight="1">
      <c r="B51" s="201" t="s">
        <v>16</v>
      </c>
      <c r="C51" s="201"/>
      <c r="D51" s="201"/>
      <c r="E51" s="103">
        <v>0</v>
      </c>
      <c r="F51" s="103">
        <v>0</v>
      </c>
      <c r="G51" s="103">
        <v>0</v>
      </c>
      <c r="H51" s="103">
        <v>0</v>
      </c>
    </row>
    <row r="52" spans="1:8" ht="12.75" customHeight="1">
      <c r="B52" s="195" t="s">
        <v>17</v>
      </c>
      <c r="C52" s="195"/>
      <c r="D52" s="195"/>
      <c r="E52" s="104">
        <v>3897</v>
      </c>
      <c r="F52" s="104">
        <v>197</v>
      </c>
      <c r="G52" s="104">
        <v>42</v>
      </c>
      <c r="H52" s="104">
        <v>4136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O16" sqref="O16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35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36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91">
        <v>688</v>
      </c>
      <c r="F10" s="91">
        <v>3</v>
      </c>
      <c r="G10" s="91">
        <v>34</v>
      </c>
      <c r="H10" s="93">
        <v>725</v>
      </c>
    </row>
    <row r="11" spans="1:8">
      <c r="A11" s="15"/>
      <c r="B11" s="16" t="s">
        <v>1</v>
      </c>
      <c r="C11" s="9" t="s">
        <v>0</v>
      </c>
      <c r="D11" s="50">
        <v>12</v>
      </c>
      <c r="E11" s="91">
        <v>158</v>
      </c>
      <c r="F11" s="91"/>
      <c r="G11" s="91">
        <v>12</v>
      </c>
      <c r="H11" s="93">
        <v>170</v>
      </c>
    </row>
    <row r="12" spans="1:8">
      <c r="A12" s="15"/>
      <c r="B12" s="16" t="s">
        <v>2</v>
      </c>
      <c r="C12" s="9"/>
      <c r="D12" s="50">
        <v>11</v>
      </c>
      <c r="E12" s="91">
        <v>40</v>
      </c>
      <c r="F12" s="91">
        <v>1</v>
      </c>
      <c r="G12" s="91">
        <v>2</v>
      </c>
      <c r="H12" s="93">
        <v>43</v>
      </c>
    </row>
    <row r="13" spans="1:8">
      <c r="A13" s="15"/>
      <c r="B13" s="16" t="s">
        <v>1</v>
      </c>
      <c r="C13" s="51"/>
      <c r="D13" s="50">
        <v>10</v>
      </c>
      <c r="E13" s="91">
        <v>29</v>
      </c>
      <c r="F13" s="91"/>
      <c r="G13" s="91"/>
      <c r="H13" s="93">
        <v>29</v>
      </c>
    </row>
    <row r="14" spans="1:8">
      <c r="A14" s="15"/>
      <c r="B14" s="16" t="s">
        <v>3</v>
      </c>
      <c r="C14" s="9"/>
      <c r="D14" s="50">
        <v>9</v>
      </c>
      <c r="E14" s="91">
        <v>144</v>
      </c>
      <c r="F14" s="91">
        <v>1</v>
      </c>
      <c r="G14" s="91">
        <v>28</v>
      </c>
      <c r="H14" s="93">
        <v>173</v>
      </c>
    </row>
    <row r="15" spans="1:8">
      <c r="A15" s="15"/>
      <c r="B15" s="16" t="s">
        <v>4</v>
      </c>
      <c r="C15" s="9" t="s">
        <v>5</v>
      </c>
      <c r="D15" s="50">
        <v>8</v>
      </c>
      <c r="E15" s="91">
        <v>88</v>
      </c>
      <c r="F15" s="91"/>
      <c r="G15" s="91">
        <v>15</v>
      </c>
      <c r="H15" s="93">
        <v>103</v>
      </c>
    </row>
    <row r="16" spans="1:8">
      <c r="A16" s="15"/>
      <c r="B16" s="16" t="s">
        <v>6</v>
      </c>
      <c r="C16" s="9"/>
      <c r="D16" s="50">
        <v>7</v>
      </c>
      <c r="E16" s="91">
        <v>322</v>
      </c>
      <c r="F16" s="91">
        <v>1</v>
      </c>
      <c r="G16" s="91">
        <v>34</v>
      </c>
      <c r="H16" s="93">
        <v>357</v>
      </c>
    </row>
    <row r="17" spans="1:8">
      <c r="A17" s="15"/>
      <c r="B17" s="16" t="s">
        <v>7</v>
      </c>
      <c r="C17" s="9"/>
      <c r="D17" s="50">
        <v>6</v>
      </c>
      <c r="E17" s="91">
        <v>308</v>
      </c>
      <c r="F17" s="91"/>
      <c r="G17" s="91">
        <v>39</v>
      </c>
      <c r="H17" s="93">
        <v>347</v>
      </c>
    </row>
    <row r="18" spans="1:8">
      <c r="A18" s="15"/>
      <c r="B18" s="16" t="s">
        <v>1</v>
      </c>
      <c r="C18" s="51"/>
      <c r="D18" s="50">
        <v>5</v>
      </c>
      <c r="E18" s="91">
        <v>70</v>
      </c>
      <c r="F18" s="91"/>
      <c r="G18" s="91">
        <v>12</v>
      </c>
      <c r="H18" s="93">
        <v>82</v>
      </c>
    </row>
    <row r="19" spans="1:8">
      <c r="A19" s="15"/>
      <c r="B19" s="16"/>
      <c r="C19" s="9"/>
      <c r="D19" s="50">
        <v>4</v>
      </c>
      <c r="E19" s="91">
        <v>188</v>
      </c>
      <c r="F19" s="91"/>
      <c r="G19" s="91">
        <v>11</v>
      </c>
      <c r="H19" s="93">
        <v>199</v>
      </c>
    </row>
    <row r="20" spans="1:8">
      <c r="A20" s="15"/>
      <c r="B20" s="16"/>
      <c r="C20" s="9" t="s">
        <v>1</v>
      </c>
      <c r="D20" s="50">
        <v>3</v>
      </c>
      <c r="E20" s="91">
        <v>71</v>
      </c>
      <c r="F20" s="91"/>
      <c r="G20" s="91">
        <v>3</v>
      </c>
      <c r="H20" s="93">
        <v>74</v>
      </c>
    </row>
    <row r="21" spans="1:8">
      <c r="A21" s="15"/>
      <c r="B21" s="16"/>
      <c r="C21" s="9"/>
      <c r="D21" s="50">
        <v>2</v>
      </c>
      <c r="E21" s="91">
        <v>94</v>
      </c>
      <c r="F21" s="91"/>
      <c r="G21" s="91"/>
      <c r="H21" s="93">
        <v>94</v>
      </c>
    </row>
    <row r="22" spans="1:8">
      <c r="A22" s="15"/>
      <c r="B22" s="10"/>
      <c r="C22" s="17"/>
      <c r="D22" s="49">
        <v>1</v>
      </c>
      <c r="E22" s="91">
        <v>69</v>
      </c>
      <c r="F22" s="91"/>
      <c r="G22" s="91"/>
      <c r="H22" s="93">
        <v>69</v>
      </c>
    </row>
    <row r="23" spans="1:8" ht="12.75" customHeight="1">
      <c r="A23" s="15"/>
      <c r="B23" s="198" t="s">
        <v>14</v>
      </c>
      <c r="C23" s="199"/>
      <c r="D23" s="200"/>
      <c r="E23" s="93">
        <v>2269</v>
      </c>
      <c r="F23" s="93">
        <v>6</v>
      </c>
      <c r="G23" s="93">
        <v>190</v>
      </c>
      <c r="H23" s="93">
        <v>2465</v>
      </c>
    </row>
    <row r="24" spans="1:8">
      <c r="A24" s="15"/>
      <c r="B24" s="49"/>
      <c r="C24" s="52"/>
      <c r="D24" s="50">
        <v>13</v>
      </c>
      <c r="E24" s="91">
        <v>1165</v>
      </c>
      <c r="F24" s="91">
        <v>7</v>
      </c>
      <c r="G24" s="91">
        <v>77</v>
      </c>
      <c r="H24" s="93">
        <v>1249</v>
      </c>
    </row>
    <row r="25" spans="1:8">
      <c r="A25" s="15"/>
      <c r="B25" s="16"/>
      <c r="C25" s="11" t="s">
        <v>0</v>
      </c>
      <c r="D25" s="50">
        <v>12</v>
      </c>
      <c r="E25" s="91">
        <v>196</v>
      </c>
      <c r="F25" s="91"/>
      <c r="G25" s="91">
        <v>11</v>
      </c>
      <c r="H25" s="93">
        <v>207</v>
      </c>
    </row>
    <row r="26" spans="1:8">
      <c r="A26" s="15"/>
      <c r="B26" s="16" t="s">
        <v>7</v>
      </c>
      <c r="C26" s="11"/>
      <c r="D26" s="50">
        <v>11</v>
      </c>
      <c r="E26" s="91">
        <v>83</v>
      </c>
      <c r="F26" s="91"/>
      <c r="G26" s="91">
        <v>3</v>
      </c>
      <c r="H26" s="93">
        <v>86</v>
      </c>
    </row>
    <row r="27" spans="1:8">
      <c r="A27" s="15"/>
      <c r="B27" s="16" t="s">
        <v>8</v>
      </c>
      <c r="C27" s="52"/>
      <c r="D27" s="50">
        <v>10</v>
      </c>
      <c r="E27" s="91">
        <v>31</v>
      </c>
      <c r="F27" s="91"/>
      <c r="G27" s="91">
        <v>7</v>
      </c>
      <c r="H27" s="93">
        <v>38</v>
      </c>
    </row>
    <row r="28" spans="1:8">
      <c r="A28" s="15"/>
      <c r="B28" s="16" t="s">
        <v>0</v>
      </c>
      <c r="C28" s="11"/>
      <c r="D28" s="50">
        <v>9</v>
      </c>
      <c r="E28" s="91">
        <v>79</v>
      </c>
      <c r="F28" s="91"/>
      <c r="G28" s="91">
        <v>3</v>
      </c>
      <c r="H28" s="93">
        <v>82</v>
      </c>
    </row>
    <row r="29" spans="1:8">
      <c r="A29" s="15"/>
      <c r="B29" s="16" t="s">
        <v>2</v>
      </c>
      <c r="C29" s="11" t="s">
        <v>5</v>
      </c>
      <c r="D29" s="50">
        <v>8</v>
      </c>
      <c r="E29" s="91">
        <v>63</v>
      </c>
      <c r="F29" s="91"/>
      <c r="G29" s="91">
        <v>6</v>
      </c>
      <c r="H29" s="93">
        <v>69</v>
      </c>
    </row>
    <row r="30" spans="1:8">
      <c r="A30" s="15"/>
      <c r="B30" s="16" t="s">
        <v>4</v>
      </c>
      <c r="C30" s="11"/>
      <c r="D30" s="50">
        <v>7</v>
      </c>
      <c r="E30" s="91">
        <v>155</v>
      </c>
      <c r="F30" s="91"/>
      <c r="G30" s="91">
        <v>15</v>
      </c>
      <c r="H30" s="93">
        <v>170</v>
      </c>
    </row>
    <row r="31" spans="1:8">
      <c r="A31" s="15"/>
      <c r="B31" s="16" t="s">
        <v>0</v>
      </c>
      <c r="C31" s="11"/>
      <c r="D31" s="50">
        <v>6</v>
      </c>
      <c r="E31" s="91">
        <v>319</v>
      </c>
      <c r="F31" s="91"/>
      <c r="G31" s="91">
        <v>17</v>
      </c>
      <c r="H31" s="93">
        <v>336</v>
      </c>
    </row>
    <row r="32" spans="1:8">
      <c r="A32" s="15"/>
      <c r="B32" s="16" t="s">
        <v>9</v>
      </c>
      <c r="C32" s="52"/>
      <c r="D32" s="50">
        <v>5</v>
      </c>
      <c r="E32" s="91">
        <v>53</v>
      </c>
      <c r="F32" s="91"/>
      <c r="G32" s="91">
        <v>10</v>
      </c>
      <c r="H32" s="93">
        <v>63</v>
      </c>
    </row>
    <row r="33" spans="1:8">
      <c r="A33" s="15"/>
      <c r="B33" s="16"/>
      <c r="C33" s="11"/>
      <c r="D33" s="50">
        <v>4</v>
      </c>
      <c r="E33" s="91">
        <v>215</v>
      </c>
      <c r="F33" s="91"/>
      <c r="G33" s="91">
        <v>17</v>
      </c>
      <c r="H33" s="93">
        <v>232</v>
      </c>
    </row>
    <row r="34" spans="1:8">
      <c r="A34" s="15"/>
      <c r="B34" s="16"/>
      <c r="C34" s="11" t="s">
        <v>1</v>
      </c>
      <c r="D34" s="50">
        <v>3</v>
      </c>
      <c r="E34" s="91">
        <v>145</v>
      </c>
      <c r="F34" s="91"/>
      <c r="G34" s="91">
        <v>10</v>
      </c>
      <c r="H34" s="93">
        <v>155</v>
      </c>
    </row>
    <row r="35" spans="1:8">
      <c r="A35" s="15"/>
      <c r="B35" s="16"/>
      <c r="C35" s="11"/>
      <c r="D35" s="50">
        <v>2</v>
      </c>
      <c r="E35" s="91">
        <v>121</v>
      </c>
      <c r="F35" s="91"/>
      <c r="G35" s="91">
        <v>1</v>
      </c>
      <c r="H35" s="93">
        <v>122</v>
      </c>
    </row>
    <row r="36" spans="1:8">
      <c r="A36" s="15"/>
      <c r="B36" s="10"/>
      <c r="C36" s="18"/>
      <c r="D36" s="49">
        <v>1</v>
      </c>
      <c r="E36" s="91">
        <v>79</v>
      </c>
      <c r="F36" s="91"/>
      <c r="G36" s="91"/>
      <c r="H36" s="93">
        <v>79</v>
      </c>
    </row>
    <row r="37" spans="1:8" ht="12.75" customHeight="1">
      <c r="A37" s="15"/>
      <c r="B37" s="198" t="s">
        <v>15</v>
      </c>
      <c r="C37" s="199"/>
      <c r="D37" s="200"/>
      <c r="E37" s="93">
        <v>2704</v>
      </c>
      <c r="F37" s="93">
        <v>7</v>
      </c>
      <c r="G37" s="93">
        <v>177</v>
      </c>
      <c r="H37" s="93">
        <v>2888</v>
      </c>
    </row>
    <row r="38" spans="1:8">
      <c r="A38" s="15"/>
      <c r="B38" s="49"/>
      <c r="C38" s="49"/>
      <c r="D38" s="50">
        <v>13</v>
      </c>
      <c r="E38" s="91"/>
      <c r="F38" s="91"/>
      <c r="G38" s="91"/>
      <c r="H38" s="93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91"/>
      <c r="F39" s="91"/>
      <c r="G39" s="91"/>
      <c r="H39" s="93">
        <v>0</v>
      </c>
    </row>
    <row r="40" spans="1:8">
      <c r="A40" s="15"/>
      <c r="B40" s="16" t="s">
        <v>10</v>
      </c>
      <c r="C40" s="10"/>
      <c r="D40" s="50">
        <v>11</v>
      </c>
      <c r="E40" s="91"/>
      <c r="F40" s="91"/>
      <c r="G40" s="91"/>
      <c r="H40" s="93">
        <v>0</v>
      </c>
    </row>
    <row r="41" spans="1:8">
      <c r="A41" s="15"/>
      <c r="B41" s="16" t="s">
        <v>11</v>
      </c>
      <c r="C41" s="11"/>
      <c r="D41" s="50">
        <v>10</v>
      </c>
      <c r="E41" s="91"/>
      <c r="F41" s="91"/>
      <c r="G41" s="91"/>
      <c r="H41" s="93">
        <v>0</v>
      </c>
    </row>
    <row r="42" spans="1:8">
      <c r="A42" s="15"/>
      <c r="B42" s="16" t="s">
        <v>4</v>
      </c>
      <c r="C42" s="11"/>
      <c r="D42" s="50">
        <v>9</v>
      </c>
      <c r="E42" s="91"/>
      <c r="F42" s="91"/>
      <c r="G42" s="91"/>
      <c r="H42" s="9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91"/>
      <c r="F43" s="91"/>
      <c r="G43" s="91"/>
      <c r="H43" s="93">
        <v>0</v>
      </c>
    </row>
    <row r="44" spans="1:8">
      <c r="A44" s="15"/>
      <c r="B44" s="16" t="s">
        <v>4</v>
      </c>
      <c r="C44" s="11"/>
      <c r="D44" s="50">
        <v>7</v>
      </c>
      <c r="E44" s="91"/>
      <c r="F44" s="91"/>
      <c r="G44" s="91"/>
      <c r="H44" s="93">
        <v>0</v>
      </c>
    </row>
    <row r="45" spans="1:8">
      <c r="A45" s="15"/>
      <c r="B45" s="16" t="s">
        <v>1</v>
      </c>
      <c r="C45" s="11"/>
      <c r="D45" s="50">
        <v>6</v>
      </c>
      <c r="E45" s="91"/>
      <c r="F45" s="91"/>
      <c r="G45" s="91"/>
      <c r="H45" s="93">
        <v>0</v>
      </c>
    </row>
    <row r="46" spans="1:8">
      <c r="A46" s="15"/>
      <c r="B46" s="16" t="s">
        <v>12</v>
      </c>
      <c r="C46" s="49"/>
      <c r="D46" s="50">
        <v>5</v>
      </c>
      <c r="E46" s="91"/>
      <c r="F46" s="91"/>
      <c r="G46" s="91"/>
      <c r="H46" s="93">
        <v>0</v>
      </c>
    </row>
    <row r="47" spans="1:8">
      <c r="A47" s="15"/>
      <c r="B47" s="16"/>
      <c r="C47" s="11"/>
      <c r="D47" s="50">
        <v>4</v>
      </c>
      <c r="E47" s="91"/>
      <c r="F47" s="91"/>
      <c r="G47" s="91"/>
      <c r="H47" s="93">
        <v>0</v>
      </c>
    </row>
    <row r="48" spans="1:8">
      <c r="A48" s="15"/>
      <c r="B48" s="16"/>
      <c r="C48" s="11" t="s">
        <v>1</v>
      </c>
      <c r="D48" s="50">
        <v>3</v>
      </c>
      <c r="E48" s="91"/>
      <c r="F48" s="91"/>
      <c r="G48" s="91"/>
      <c r="H48" s="93">
        <v>0</v>
      </c>
    </row>
    <row r="49" spans="1:8">
      <c r="A49" s="15"/>
      <c r="B49" s="16"/>
      <c r="C49" s="11"/>
      <c r="D49" s="50">
        <v>2</v>
      </c>
      <c r="E49" s="91"/>
      <c r="F49" s="91"/>
      <c r="G49" s="91"/>
      <c r="H49" s="93">
        <v>0</v>
      </c>
    </row>
    <row r="50" spans="1:8">
      <c r="A50" s="15"/>
      <c r="B50" s="10"/>
      <c r="C50" s="11"/>
      <c r="D50" s="49">
        <v>1</v>
      </c>
      <c r="E50" s="91"/>
      <c r="F50" s="91"/>
      <c r="G50" s="91"/>
      <c r="H50" s="93">
        <v>0</v>
      </c>
    </row>
    <row r="51" spans="1:8" ht="12.75" customHeight="1">
      <c r="B51" s="201" t="s">
        <v>16</v>
      </c>
      <c r="C51" s="201"/>
      <c r="D51" s="201"/>
      <c r="E51" s="93">
        <v>0</v>
      </c>
      <c r="F51" s="93">
        <v>0</v>
      </c>
      <c r="G51" s="93">
        <v>0</v>
      </c>
      <c r="H51" s="93">
        <v>0</v>
      </c>
    </row>
    <row r="52" spans="1:8" ht="12.75" customHeight="1">
      <c r="B52" s="195" t="s">
        <v>17</v>
      </c>
      <c r="C52" s="195"/>
      <c r="D52" s="195"/>
      <c r="E52" s="92">
        <v>4973</v>
      </c>
      <c r="F52" s="92">
        <v>13</v>
      </c>
      <c r="G52" s="92">
        <v>367</v>
      </c>
      <c r="H52" s="92">
        <v>5353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O20" sqref="O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37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38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 ht="14.25">
      <c r="A10" s="15"/>
      <c r="B10" s="49"/>
      <c r="C10" s="9"/>
      <c r="D10" s="50">
        <v>13</v>
      </c>
      <c r="E10" s="106">
        <v>589</v>
      </c>
      <c r="F10" s="106">
        <v>17</v>
      </c>
      <c r="G10" s="105">
        <v>23</v>
      </c>
      <c r="H10" s="107">
        <v>629</v>
      </c>
    </row>
    <row r="11" spans="1:8">
      <c r="A11" s="15"/>
      <c r="B11" s="16" t="s">
        <v>1</v>
      </c>
      <c r="C11" s="9" t="s">
        <v>0</v>
      </c>
      <c r="D11" s="50">
        <v>12</v>
      </c>
      <c r="E11" s="106">
        <v>53</v>
      </c>
      <c r="F11" s="106">
        <v>0</v>
      </c>
      <c r="G11" s="106">
        <v>0</v>
      </c>
      <c r="H11" s="107">
        <v>53</v>
      </c>
    </row>
    <row r="12" spans="1:8">
      <c r="A12" s="15"/>
      <c r="B12" s="16" t="s">
        <v>2</v>
      </c>
      <c r="C12" s="9"/>
      <c r="D12" s="50">
        <v>11</v>
      </c>
      <c r="E12" s="106">
        <v>41</v>
      </c>
      <c r="F12" s="106">
        <v>0</v>
      </c>
      <c r="G12" s="106">
        <v>0</v>
      </c>
      <c r="H12" s="107">
        <v>41</v>
      </c>
    </row>
    <row r="13" spans="1:8">
      <c r="A13" s="15"/>
      <c r="B13" s="16" t="s">
        <v>1</v>
      </c>
      <c r="C13" s="51"/>
      <c r="D13" s="50">
        <v>10</v>
      </c>
      <c r="E13" s="106">
        <v>38</v>
      </c>
      <c r="F13" s="106">
        <v>2</v>
      </c>
      <c r="G13" s="106">
        <v>0</v>
      </c>
      <c r="H13" s="107">
        <v>40</v>
      </c>
    </row>
    <row r="14" spans="1:8">
      <c r="A14" s="15"/>
      <c r="B14" s="16" t="s">
        <v>3</v>
      </c>
      <c r="C14" s="9"/>
      <c r="D14" s="50">
        <v>9</v>
      </c>
      <c r="E14" s="106">
        <v>27</v>
      </c>
      <c r="F14" s="106">
        <v>1</v>
      </c>
      <c r="G14" s="106">
        <v>1</v>
      </c>
      <c r="H14" s="107">
        <v>29</v>
      </c>
    </row>
    <row r="15" spans="1:8">
      <c r="A15" s="15"/>
      <c r="B15" s="16" t="s">
        <v>4</v>
      </c>
      <c r="C15" s="9" t="s">
        <v>5</v>
      </c>
      <c r="D15" s="50">
        <v>8</v>
      </c>
      <c r="E15" s="106">
        <v>72</v>
      </c>
      <c r="F15" s="106">
        <v>1</v>
      </c>
      <c r="G15" s="106">
        <v>5</v>
      </c>
      <c r="H15" s="107">
        <v>78</v>
      </c>
    </row>
    <row r="16" spans="1:8">
      <c r="A16" s="15"/>
      <c r="B16" s="16" t="s">
        <v>6</v>
      </c>
      <c r="C16" s="9"/>
      <c r="D16" s="50">
        <v>7</v>
      </c>
      <c r="E16" s="106">
        <v>64</v>
      </c>
      <c r="F16" s="106">
        <v>5</v>
      </c>
      <c r="G16" s="106">
        <v>6</v>
      </c>
      <c r="H16" s="107">
        <v>75</v>
      </c>
    </row>
    <row r="17" spans="1:8">
      <c r="A17" s="15"/>
      <c r="B17" s="16" t="s">
        <v>7</v>
      </c>
      <c r="C17" s="9"/>
      <c r="D17" s="50">
        <v>6</v>
      </c>
      <c r="E17" s="106">
        <v>136</v>
      </c>
      <c r="F17" s="106">
        <v>6</v>
      </c>
      <c r="G17" s="106">
        <v>5</v>
      </c>
      <c r="H17" s="107">
        <v>147</v>
      </c>
    </row>
    <row r="18" spans="1:8">
      <c r="A18" s="15"/>
      <c r="B18" s="16" t="s">
        <v>1</v>
      </c>
      <c r="C18" s="51"/>
      <c r="D18" s="50">
        <v>5</v>
      </c>
      <c r="E18" s="106">
        <v>253</v>
      </c>
      <c r="F18" s="106">
        <v>21</v>
      </c>
      <c r="G18" s="106">
        <v>19</v>
      </c>
      <c r="H18" s="107">
        <v>293</v>
      </c>
    </row>
    <row r="19" spans="1:8">
      <c r="A19" s="15"/>
      <c r="B19" s="16"/>
      <c r="C19" s="9"/>
      <c r="D19" s="50">
        <v>4</v>
      </c>
      <c r="E19" s="106">
        <v>39</v>
      </c>
      <c r="F19" s="106">
        <v>0</v>
      </c>
      <c r="G19" s="106">
        <v>0</v>
      </c>
      <c r="H19" s="107">
        <v>39</v>
      </c>
    </row>
    <row r="20" spans="1:8">
      <c r="A20" s="15"/>
      <c r="B20" s="16"/>
      <c r="C20" s="9" t="s">
        <v>1</v>
      </c>
      <c r="D20" s="50">
        <v>3</v>
      </c>
      <c r="E20" s="106">
        <v>37</v>
      </c>
      <c r="F20" s="106">
        <v>3</v>
      </c>
      <c r="G20" s="106">
        <v>0</v>
      </c>
      <c r="H20" s="107">
        <v>40</v>
      </c>
    </row>
    <row r="21" spans="1:8">
      <c r="A21" s="15"/>
      <c r="B21" s="16"/>
      <c r="C21" s="9"/>
      <c r="D21" s="50">
        <v>2</v>
      </c>
      <c r="E21" s="106">
        <v>51</v>
      </c>
      <c r="F21" s="106">
        <v>0</v>
      </c>
      <c r="G21" s="106">
        <v>1</v>
      </c>
      <c r="H21" s="107">
        <v>52</v>
      </c>
    </row>
    <row r="22" spans="1:8">
      <c r="A22" s="15"/>
      <c r="B22" s="10"/>
      <c r="C22" s="17"/>
      <c r="D22" s="49">
        <v>1</v>
      </c>
      <c r="E22" s="106">
        <v>11</v>
      </c>
      <c r="F22" s="106">
        <v>0</v>
      </c>
      <c r="G22" s="106">
        <v>0</v>
      </c>
      <c r="H22" s="107">
        <v>11</v>
      </c>
    </row>
    <row r="23" spans="1:8" ht="12.75" customHeight="1">
      <c r="A23" s="15"/>
      <c r="B23" s="198" t="s">
        <v>14</v>
      </c>
      <c r="C23" s="199"/>
      <c r="D23" s="200"/>
      <c r="E23" s="107">
        <v>1411</v>
      </c>
      <c r="F23" s="107">
        <v>56</v>
      </c>
      <c r="G23" s="107">
        <v>60</v>
      </c>
      <c r="H23" s="107">
        <v>1527</v>
      </c>
    </row>
    <row r="24" spans="1:8">
      <c r="A24" s="15"/>
      <c r="B24" s="49"/>
      <c r="C24" s="52"/>
      <c r="D24" s="50">
        <v>13</v>
      </c>
      <c r="E24" s="106">
        <v>1077</v>
      </c>
      <c r="F24" s="106">
        <v>21</v>
      </c>
      <c r="G24" s="106">
        <v>32</v>
      </c>
      <c r="H24" s="107">
        <v>1130</v>
      </c>
    </row>
    <row r="25" spans="1:8">
      <c r="A25" s="15"/>
      <c r="B25" s="16"/>
      <c r="C25" s="11" t="s">
        <v>0</v>
      </c>
      <c r="D25" s="50">
        <v>12</v>
      </c>
      <c r="E25" s="106">
        <v>65</v>
      </c>
      <c r="F25" s="106">
        <v>2</v>
      </c>
      <c r="G25" s="106">
        <v>5</v>
      </c>
      <c r="H25" s="107">
        <v>72</v>
      </c>
    </row>
    <row r="26" spans="1:8">
      <c r="A26" s="15"/>
      <c r="B26" s="16" t="s">
        <v>7</v>
      </c>
      <c r="C26" s="11"/>
      <c r="D26" s="50">
        <v>11</v>
      </c>
      <c r="E26" s="106">
        <v>29</v>
      </c>
      <c r="F26" s="106">
        <v>2</v>
      </c>
      <c r="G26" s="106">
        <v>2</v>
      </c>
      <c r="H26" s="107">
        <v>33</v>
      </c>
    </row>
    <row r="27" spans="1:8">
      <c r="A27" s="15"/>
      <c r="B27" s="16" t="s">
        <v>8</v>
      </c>
      <c r="C27" s="52"/>
      <c r="D27" s="50">
        <v>10</v>
      </c>
      <c r="E27" s="106">
        <v>28</v>
      </c>
      <c r="F27" s="106">
        <v>1</v>
      </c>
      <c r="G27" s="106">
        <v>2</v>
      </c>
      <c r="H27" s="107">
        <v>31</v>
      </c>
    </row>
    <row r="28" spans="1:8">
      <c r="A28" s="15"/>
      <c r="B28" s="16" t="s">
        <v>0</v>
      </c>
      <c r="C28" s="11"/>
      <c r="D28" s="50">
        <v>9</v>
      </c>
      <c r="E28" s="106">
        <v>18</v>
      </c>
      <c r="F28" s="106">
        <v>0</v>
      </c>
      <c r="G28" s="106">
        <v>0</v>
      </c>
      <c r="H28" s="107">
        <v>18</v>
      </c>
    </row>
    <row r="29" spans="1:8">
      <c r="A29" s="15"/>
      <c r="B29" s="16" t="s">
        <v>2</v>
      </c>
      <c r="C29" s="11" t="s">
        <v>5</v>
      </c>
      <c r="D29" s="50">
        <v>8</v>
      </c>
      <c r="E29" s="106">
        <v>117</v>
      </c>
      <c r="F29" s="106">
        <v>4</v>
      </c>
      <c r="G29" s="106">
        <v>6</v>
      </c>
      <c r="H29" s="107">
        <v>127</v>
      </c>
    </row>
    <row r="30" spans="1:8">
      <c r="A30" s="15"/>
      <c r="B30" s="16" t="s">
        <v>4</v>
      </c>
      <c r="C30" s="11"/>
      <c r="D30" s="50">
        <v>7</v>
      </c>
      <c r="E30" s="106">
        <v>78</v>
      </c>
      <c r="F30" s="106">
        <v>6</v>
      </c>
      <c r="G30" s="106">
        <v>3</v>
      </c>
      <c r="H30" s="107">
        <v>87</v>
      </c>
    </row>
    <row r="31" spans="1:8">
      <c r="A31" s="15"/>
      <c r="B31" s="16" t="s">
        <v>0</v>
      </c>
      <c r="C31" s="11"/>
      <c r="D31" s="50">
        <v>6</v>
      </c>
      <c r="E31" s="106">
        <v>121</v>
      </c>
      <c r="F31" s="106">
        <v>7</v>
      </c>
      <c r="G31" s="106">
        <v>9</v>
      </c>
      <c r="H31" s="107">
        <v>137</v>
      </c>
    </row>
    <row r="32" spans="1:8">
      <c r="A32" s="15"/>
      <c r="B32" s="16" t="s">
        <v>9</v>
      </c>
      <c r="C32" s="52"/>
      <c r="D32" s="50">
        <v>5</v>
      </c>
      <c r="E32" s="106">
        <v>140</v>
      </c>
      <c r="F32" s="106">
        <v>11</v>
      </c>
      <c r="G32" s="106">
        <v>3</v>
      </c>
      <c r="H32" s="107">
        <v>154</v>
      </c>
    </row>
    <row r="33" spans="1:8">
      <c r="A33" s="15"/>
      <c r="B33" s="16"/>
      <c r="C33" s="11"/>
      <c r="D33" s="50">
        <v>4</v>
      </c>
      <c r="E33" s="106">
        <v>53</v>
      </c>
      <c r="F33" s="106">
        <v>3</v>
      </c>
      <c r="G33" s="106">
        <v>4</v>
      </c>
      <c r="H33" s="107">
        <v>60</v>
      </c>
    </row>
    <row r="34" spans="1:8">
      <c r="A34" s="15"/>
      <c r="B34" s="16"/>
      <c r="C34" s="11" t="s">
        <v>1</v>
      </c>
      <c r="D34" s="50">
        <v>3</v>
      </c>
      <c r="E34" s="106">
        <v>49</v>
      </c>
      <c r="F34" s="106">
        <v>0</v>
      </c>
      <c r="G34" s="106">
        <v>0</v>
      </c>
      <c r="H34" s="107">
        <v>49</v>
      </c>
    </row>
    <row r="35" spans="1:8">
      <c r="A35" s="15"/>
      <c r="B35" s="16"/>
      <c r="C35" s="11"/>
      <c r="D35" s="50">
        <v>2</v>
      </c>
      <c r="E35" s="106">
        <v>106</v>
      </c>
      <c r="F35" s="106">
        <v>1</v>
      </c>
      <c r="G35" s="106">
        <v>5</v>
      </c>
      <c r="H35" s="107">
        <v>112</v>
      </c>
    </row>
    <row r="36" spans="1:8">
      <c r="A36" s="15"/>
      <c r="B36" s="10"/>
      <c r="C36" s="18"/>
      <c r="D36" s="49">
        <v>1</v>
      </c>
      <c r="E36" s="106">
        <v>17</v>
      </c>
      <c r="F36" s="106"/>
      <c r="G36" s="106">
        <v>2</v>
      </c>
      <c r="H36" s="107">
        <v>19</v>
      </c>
    </row>
    <row r="37" spans="1:8" ht="12.75" customHeight="1">
      <c r="A37" s="15"/>
      <c r="B37" s="198" t="s">
        <v>15</v>
      </c>
      <c r="C37" s="199"/>
      <c r="D37" s="200"/>
      <c r="E37" s="107">
        <v>1898</v>
      </c>
      <c r="F37" s="107">
        <v>58</v>
      </c>
      <c r="G37" s="107">
        <v>73</v>
      </c>
      <c r="H37" s="107">
        <v>2029</v>
      </c>
    </row>
    <row r="38" spans="1:8">
      <c r="A38" s="15"/>
      <c r="B38" s="49"/>
      <c r="C38" s="49"/>
      <c r="D38" s="50">
        <v>13</v>
      </c>
      <c r="E38" s="106"/>
      <c r="F38" s="106"/>
      <c r="G38" s="106"/>
      <c r="H38" s="107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6"/>
      <c r="F39" s="106"/>
      <c r="G39" s="106"/>
      <c r="H39" s="107">
        <v>0</v>
      </c>
    </row>
    <row r="40" spans="1:8">
      <c r="A40" s="15"/>
      <c r="B40" s="16" t="s">
        <v>10</v>
      </c>
      <c r="C40" s="10"/>
      <c r="D40" s="50">
        <v>11</v>
      </c>
      <c r="E40" s="106"/>
      <c r="F40" s="106"/>
      <c r="G40" s="106"/>
      <c r="H40" s="107">
        <v>0</v>
      </c>
    </row>
    <row r="41" spans="1:8">
      <c r="A41" s="15"/>
      <c r="B41" s="16" t="s">
        <v>11</v>
      </c>
      <c r="C41" s="11"/>
      <c r="D41" s="50">
        <v>10</v>
      </c>
      <c r="E41" s="106"/>
      <c r="F41" s="106"/>
      <c r="G41" s="106"/>
      <c r="H41" s="107">
        <v>0</v>
      </c>
    </row>
    <row r="42" spans="1:8">
      <c r="A42" s="15"/>
      <c r="B42" s="16" t="s">
        <v>4</v>
      </c>
      <c r="C42" s="11"/>
      <c r="D42" s="50">
        <v>9</v>
      </c>
      <c r="E42" s="106"/>
      <c r="F42" s="106"/>
      <c r="G42" s="106"/>
      <c r="H42" s="107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6"/>
      <c r="F43" s="106"/>
      <c r="G43" s="106"/>
      <c r="H43" s="107">
        <v>0</v>
      </c>
    </row>
    <row r="44" spans="1:8">
      <c r="A44" s="15"/>
      <c r="B44" s="16" t="s">
        <v>4</v>
      </c>
      <c r="C44" s="11"/>
      <c r="D44" s="50">
        <v>7</v>
      </c>
      <c r="E44" s="106"/>
      <c r="F44" s="106"/>
      <c r="G44" s="106"/>
      <c r="H44" s="107">
        <v>0</v>
      </c>
    </row>
    <row r="45" spans="1:8">
      <c r="A45" s="15"/>
      <c r="B45" s="16" t="s">
        <v>1</v>
      </c>
      <c r="C45" s="11"/>
      <c r="D45" s="50">
        <v>6</v>
      </c>
      <c r="E45" s="106"/>
      <c r="F45" s="106"/>
      <c r="G45" s="106"/>
      <c r="H45" s="107">
        <v>0</v>
      </c>
    </row>
    <row r="46" spans="1:8">
      <c r="A46" s="15"/>
      <c r="B46" s="16" t="s">
        <v>12</v>
      </c>
      <c r="C46" s="49"/>
      <c r="D46" s="50">
        <v>5</v>
      </c>
      <c r="E46" s="106"/>
      <c r="F46" s="106"/>
      <c r="G46" s="106"/>
      <c r="H46" s="107">
        <v>0</v>
      </c>
    </row>
    <row r="47" spans="1:8">
      <c r="A47" s="15"/>
      <c r="B47" s="16"/>
      <c r="C47" s="11"/>
      <c r="D47" s="50">
        <v>4</v>
      </c>
      <c r="E47" s="106"/>
      <c r="F47" s="106"/>
      <c r="G47" s="106"/>
      <c r="H47" s="107">
        <v>0</v>
      </c>
    </row>
    <row r="48" spans="1:8">
      <c r="A48" s="15"/>
      <c r="B48" s="16"/>
      <c r="C48" s="11" t="s">
        <v>1</v>
      </c>
      <c r="D48" s="50">
        <v>3</v>
      </c>
      <c r="E48" s="106"/>
      <c r="F48" s="106"/>
      <c r="G48" s="106"/>
      <c r="H48" s="107">
        <v>0</v>
      </c>
    </row>
    <row r="49" spans="1:8">
      <c r="A49" s="15"/>
      <c r="B49" s="16"/>
      <c r="C49" s="11"/>
      <c r="D49" s="50">
        <v>2</v>
      </c>
      <c r="E49" s="106"/>
      <c r="F49" s="106"/>
      <c r="G49" s="106"/>
      <c r="H49" s="107">
        <v>0</v>
      </c>
    </row>
    <row r="50" spans="1:8">
      <c r="A50" s="15"/>
      <c r="B50" s="10"/>
      <c r="C50" s="11"/>
      <c r="D50" s="49">
        <v>1</v>
      </c>
      <c r="E50" s="106"/>
      <c r="F50" s="106"/>
      <c r="G50" s="106"/>
      <c r="H50" s="107">
        <v>0</v>
      </c>
    </row>
    <row r="51" spans="1:8" ht="12.75" customHeight="1">
      <c r="B51" s="201" t="s">
        <v>16</v>
      </c>
      <c r="C51" s="201"/>
      <c r="D51" s="201"/>
      <c r="E51" s="107">
        <v>0</v>
      </c>
      <c r="F51" s="107">
        <v>0</v>
      </c>
      <c r="G51" s="107">
        <v>0</v>
      </c>
      <c r="H51" s="107">
        <v>0</v>
      </c>
    </row>
    <row r="52" spans="1:8" ht="12.75" customHeight="1">
      <c r="B52" s="195" t="s">
        <v>17</v>
      </c>
      <c r="C52" s="195"/>
      <c r="D52" s="195"/>
      <c r="E52" s="108">
        <v>3309</v>
      </c>
      <c r="F52" s="108">
        <v>114</v>
      </c>
      <c r="G52" s="108">
        <v>133</v>
      </c>
      <c r="H52" s="108">
        <v>3556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L25" sqref="L25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02" t="s">
        <v>39</v>
      </c>
      <c r="D2" s="202"/>
      <c r="E2" s="202"/>
      <c r="F2" s="202"/>
      <c r="G2" s="202"/>
      <c r="H2" s="47"/>
    </row>
    <row r="3" spans="1:8">
      <c r="B3" s="46" t="s">
        <v>23</v>
      </c>
      <c r="C3" s="202" t="s">
        <v>36</v>
      </c>
      <c r="D3" s="202"/>
      <c r="E3" s="202"/>
      <c r="F3" s="202"/>
      <c r="G3" s="202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16">
        <v>551</v>
      </c>
      <c r="F10" s="116">
        <v>1</v>
      </c>
      <c r="G10" s="116">
        <v>16</v>
      </c>
      <c r="H10" s="118">
        <v>568</v>
      </c>
    </row>
    <row r="11" spans="1:8">
      <c r="A11" s="15"/>
      <c r="B11" s="16" t="s">
        <v>1</v>
      </c>
      <c r="C11" s="9" t="s">
        <v>0</v>
      </c>
      <c r="D11" s="50">
        <v>12</v>
      </c>
      <c r="E11" s="116">
        <v>35</v>
      </c>
      <c r="F11" s="116">
        <v>0</v>
      </c>
      <c r="G11" s="116">
        <v>1</v>
      </c>
      <c r="H11" s="118">
        <v>36</v>
      </c>
    </row>
    <row r="12" spans="1:8">
      <c r="A12" s="15"/>
      <c r="B12" s="16" t="s">
        <v>2</v>
      </c>
      <c r="C12" s="9"/>
      <c r="D12" s="50">
        <v>11</v>
      </c>
      <c r="E12" s="116">
        <v>48</v>
      </c>
      <c r="F12" s="116">
        <v>0</v>
      </c>
      <c r="G12" s="116">
        <v>1</v>
      </c>
      <c r="H12" s="118">
        <v>49</v>
      </c>
    </row>
    <row r="13" spans="1:8">
      <c r="A13" s="15"/>
      <c r="B13" s="16" t="s">
        <v>1</v>
      </c>
      <c r="C13" s="51"/>
      <c r="D13" s="50">
        <v>10</v>
      </c>
      <c r="E13" s="116">
        <v>50</v>
      </c>
      <c r="F13" s="116">
        <v>0</v>
      </c>
      <c r="G13" s="116">
        <v>2</v>
      </c>
      <c r="H13" s="118">
        <v>52</v>
      </c>
    </row>
    <row r="14" spans="1:8">
      <c r="A14" s="15"/>
      <c r="B14" s="16" t="s">
        <v>3</v>
      </c>
      <c r="C14" s="9"/>
      <c r="D14" s="50">
        <v>9</v>
      </c>
      <c r="E14" s="116">
        <v>114</v>
      </c>
      <c r="F14" s="116">
        <v>0</v>
      </c>
      <c r="G14" s="116">
        <v>3</v>
      </c>
      <c r="H14" s="118">
        <v>117</v>
      </c>
    </row>
    <row r="15" spans="1:8">
      <c r="A15" s="15"/>
      <c r="B15" s="16" t="s">
        <v>4</v>
      </c>
      <c r="C15" s="9" t="s">
        <v>5</v>
      </c>
      <c r="D15" s="50">
        <v>8</v>
      </c>
      <c r="E15" s="116">
        <v>99</v>
      </c>
      <c r="F15" s="116">
        <v>0</v>
      </c>
      <c r="G15" s="116">
        <v>4</v>
      </c>
      <c r="H15" s="118">
        <v>103</v>
      </c>
    </row>
    <row r="16" spans="1:8">
      <c r="A16" s="15"/>
      <c r="B16" s="16" t="s">
        <v>6</v>
      </c>
      <c r="C16" s="9"/>
      <c r="D16" s="50">
        <v>7</v>
      </c>
      <c r="E16" s="116">
        <v>53</v>
      </c>
      <c r="F16" s="116">
        <v>0</v>
      </c>
      <c r="G16" s="116">
        <v>4</v>
      </c>
      <c r="H16" s="118">
        <v>57</v>
      </c>
    </row>
    <row r="17" spans="1:8">
      <c r="A17" s="15"/>
      <c r="B17" s="16" t="s">
        <v>7</v>
      </c>
      <c r="C17" s="9"/>
      <c r="D17" s="50">
        <v>6</v>
      </c>
      <c r="E17" s="116">
        <v>73</v>
      </c>
      <c r="F17" s="116">
        <v>0</v>
      </c>
      <c r="G17" s="116">
        <v>9</v>
      </c>
      <c r="H17" s="118">
        <v>82</v>
      </c>
    </row>
    <row r="18" spans="1:8">
      <c r="A18" s="15"/>
      <c r="B18" s="16" t="s">
        <v>1</v>
      </c>
      <c r="C18" s="51"/>
      <c r="D18" s="50">
        <v>5</v>
      </c>
      <c r="E18" s="116">
        <v>65</v>
      </c>
      <c r="F18" s="116">
        <v>1</v>
      </c>
      <c r="G18" s="116">
        <v>10</v>
      </c>
      <c r="H18" s="118">
        <v>76</v>
      </c>
    </row>
    <row r="19" spans="1:8">
      <c r="A19" s="15"/>
      <c r="B19" s="16"/>
      <c r="C19" s="9"/>
      <c r="D19" s="50">
        <v>4</v>
      </c>
      <c r="E19" s="116">
        <v>63</v>
      </c>
      <c r="F19" s="116">
        <v>0</v>
      </c>
      <c r="G19" s="116">
        <v>8</v>
      </c>
      <c r="H19" s="118">
        <v>71</v>
      </c>
    </row>
    <row r="20" spans="1:8">
      <c r="A20" s="15"/>
      <c r="B20" s="16"/>
      <c r="C20" s="9" t="s">
        <v>1</v>
      </c>
      <c r="D20" s="50">
        <v>3</v>
      </c>
      <c r="E20" s="116">
        <v>30</v>
      </c>
      <c r="F20" s="116">
        <v>0</v>
      </c>
      <c r="G20" s="116">
        <v>1</v>
      </c>
      <c r="H20" s="118">
        <v>31</v>
      </c>
    </row>
    <row r="21" spans="1:8">
      <c r="A21" s="15"/>
      <c r="B21" s="16"/>
      <c r="C21" s="9"/>
      <c r="D21" s="50">
        <v>2</v>
      </c>
      <c r="E21" s="116">
        <v>47</v>
      </c>
      <c r="F21" s="116">
        <v>0</v>
      </c>
      <c r="G21" s="116">
        <v>4</v>
      </c>
      <c r="H21" s="118">
        <v>51</v>
      </c>
    </row>
    <row r="22" spans="1:8">
      <c r="A22" s="15"/>
      <c r="B22" s="10"/>
      <c r="C22" s="17"/>
      <c r="D22" s="49">
        <v>1</v>
      </c>
      <c r="E22" s="116">
        <v>22</v>
      </c>
      <c r="F22" s="116">
        <v>0</v>
      </c>
      <c r="G22" s="116">
        <v>0</v>
      </c>
      <c r="H22" s="118">
        <v>22</v>
      </c>
    </row>
    <row r="23" spans="1:8" ht="12.75" customHeight="1">
      <c r="A23" s="15"/>
      <c r="B23" s="198" t="s">
        <v>14</v>
      </c>
      <c r="C23" s="199"/>
      <c r="D23" s="200"/>
      <c r="E23" s="118">
        <v>1250</v>
      </c>
      <c r="F23" s="118">
        <v>2</v>
      </c>
      <c r="G23" s="118">
        <v>63</v>
      </c>
      <c r="H23" s="118">
        <v>1315</v>
      </c>
    </row>
    <row r="24" spans="1:8">
      <c r="A24" s="15"/>
      <c r="B24" s="49"/>
      <c r="C24" s="52"/>
      <c r="D24" s="50">
        <v>13</v>
      </c>
      <c r="E24" s="116">
        <v>1043</v>
      </c>
      <c r="F24" s="116">
        <v>4</v>
      </c>
      <c r="G24" s="116">
        <v>24</v>
      </c>
      <c r="H24" s="118">
        <v>1071</v>
      </c>
    </row>
    <row r="25" spans="1:8">
      <c r="A25" s="15"/>
      <c r="B25" s="16"/>
      <c r="C25" s="11" t="s">
        <v>0</v>
      </c>
      <c r="D25" s="50">
        <v>12</v>
      </c>
      <c r="E25" s="116">
        <v>49</v>
      </c>
      <c r="F25" s="116">
        <v>0</v>
      </c>
      <c r="G25" s="116">
        <v>1</v>
      </c>
      <c r="H25" s="118">
        <v>50</v>
      </c>
    </row>
    <row r="26" spans="1:8">
      <c r="A26" s="15"/>
      <c r="B26" s="16" t="s">
        <v>7</v>
      </c>
      <c r="C26" s="11"/>
      <c r="D26" s="50">
        <v>11</v>
      </c>
      <c r="E26" s="116">
        <v>156</v>
      </c>
      <c r="F26" s="116">
        <v>1</v>
      </c>
      <c r="G26" s="116">
        <v>4</v>
      </c>
      <c r="H26" s="118">
        <v>161</v>
      </c>
    </row>
    <row r="27" spans="1:8">
      <c r="A27" s="15"/>
      <c r="B27" s="16" t="s">
        <v>8</v>
      </c>
      <c r="C27" s="52"/>
      <c r="D27" s="50">
        <v>10</v>
      </c>
      <c r="E27" s="116">
        <v>109</v>
      </c>
      <c r="F27" s="116">
        <v>1</v>
      </c>
      <c r="G27" s="116">
        <v>3</v>
      </c>
      <c r="H27" s="118">
        <v>113</v>
      </c>
    </row>
    <row r="28" spans="1:8">
      <c r="A28" s="15"/>
      <c r="B28" s="16" t="s">
        <v>0</v>
      </c>
      <c r="C28" s="11"/>
      <c r="D28" s="50">
        <v>9</v>
      </c>
      <c r="E28" s="116">
        <v>107</v>
      </c>
      <c r="F28" s="116">
        <v>0</v>
      </c>
      <c r="G28" s="116">
        <v>0</v>
      </c>
      <c r="H28" s="118">
        <v>107</v>
      </c>
    </row>
    <row r="29" spans="1:8">
      <c r="A29" s="15"/>
      <c r="B29" s="16" t="s">
        <v>2</v>
      </c>
      <c r="C29" s="11" t="s">
        <v>5</v>
      </c>
      <c r="D29" s="50">
        <v>8</v>
      </c>
      <c r="E29" s="116">
        <v>63</v>
      </c>
      <c r="F29" s="116">
        <v>0</v>
      </c>
      <c r="G29" s="116">
        <v>1</v>
      </c>
      <c r="H29" s="118">
        <v>64</v>
      </c>
    </row>
    <row r="30" spans="1:8">
      <c r="A30" s="15"/>
      <c r="B30" s="16" t="s">
        <v>4</v>
      </c>
      <c r="C30" s="11"/>
      <c r="D30" s="50">
        <v>7</v>
      </c>
      <c r="E30" s="116">
        <v>56</v>
      </c>
      <c r="F30" s="116">
        <v>0</v>
      </c>
      <c r="G30" s="116">
        <v>1</v>
      </c>
      <c r="H30" s="118">
        <v>57</v>
      </c>
    </row>
    <row r="31" spans="1:8">
      <c r="A31" s="15"/>
      <c r="B31" s="16" t="s">
        <v>0</v>
      </c>
      <c r="C31" s="11"/>
      <c r="D31" s="50">
        <v>6</v>
      </c>
      <c r="E31" s="116">
        <v>45</v>
      </c>
      <c r="F31" s="116">
        <v>0</v>
      </c>
      <c r="G31" s="116">
        <v>2</v>
      </c>
      <c r="H31" s="118">
        <v>47</v>
      </c>
    </row>
    <row r="32" spans="1:8">
      <c r="A32" s="15"/>
      <c r="B32" s="16" t="s">
        <v>9</v>
      </c>
      <c r="C32" s="52"/>
      <c r="D32" s="50">
        <v>5</v>
      </c>
      <c r="E32" s="116">
        <v>85</v>
      </c>
      <c r="F32" s="116">
        <v>0</v>
      </c>
      <c r="G32" s="116">
        <v>9</v>
      </c>
      <c r="H32" s="118">
        <v>94</v>
      </c>
    </row>
    <row r="33" spans="1:8">
      <c r="A33" s="15"/>
      <c r="B33" s="16"/>
      <c r="C33" s="11"/>
      <c r="D33" s="50">
        <v>4</v>
      </c>
      <c r="E33" s="116">
        <v>74</v>
      </c>
      <c r="F33" s="116">
        <v>0</v>
      </c>
      <c r="G33" s="116">
        <v>2</v>
      </c>
      <c r="H33" s="118">
        <v>76</v>
      </c>
    </row>
    <row r="34" spans="1:8">
      <c r="A34" s="15"/>
      <c r="B34" s="16"/>
      <c r="C34" s="11" t="s">
        <v>1</v>
      </c>
      <c r="D34" s="50">
        <v>3</v>
      </c>
      <c r="E34" s="116">
        <v>44</v>
      </c>
      <c r="F34" s="116">
        <v>0</v>
      </c>
      <c r="G34" s="116">
        <v>5</v>
      </c>
      <c r="H34" s="118">
        <v>49</v>
      </c>
    </row>
    <row r="35" spans="1:8">
      <c r="A35" s="15"/>
      <c r="B35" s="16"/>
      <c r="C35" s="11"/>
      <c r="D35" s="50">
        <v>2</v>
      </c>
      <c r="E35" s="116">
        <v>79</v>
      </c>
      <c r="F35" s="116">
        <v>0</v>
      </c>
      <c r="G35" s="116">
        <v>4</v>
      </c>
      <c r="H35" s="118">
        <v>83</v>
      </c>
    </row>
    <row r="36" spans="1:8">
      <c r="A36" s="15"/>
      <c r="B36" s="10"/>
      <c r="C36" s="18"/>
      <c r="D36" s="49">
        <v>1</v>
      </c>
      <c r="E36" s="116">
        <v>26</v>
      </c>
      <c r="F36" s="116">
        <v>0</v>
      </c>
      <c r="G36" s="116">
        <v>0</v>
      </c>
      <c r="H36" s="118">
        <v>26</v>
      </c>
    </row>
    <row r="37" spans="1:8" ht="12.75" customHeight="1">
      <c r="A37" s="15"/>
      <c r="B37" s="198" t="s">
        <v>15</v>
      </c>
      <c r="C37" s="199"/>
      <c r="D37" s="200"/>
      <c r="E37" s="118">
        <v>1936</v>
      </c>
      <c r="F37" s="118">
        <v>6</v>
      </c>
      <c r="G37" s="118">
        <v>56</v>
      </c>
      <c r="H37" s="118">
        <v>1998</v>
      </c>
    </row>
    <row r="38" spans="1:8">
      <c r="A38" s="15"/>
      <c r="B38" s="49"/>
      <c r="C38" s="49"/>
      <c r="D38" s="50">
        <v>13</v>
      </c>
      <c r="E38" s="116">
        <v>17</v>
      </c>
      <c r="F38" s="116">
        <v>0</v>
      </c>
      <c r="G38" s="116">
        <v>0</v>
      </c>
      <c r="H38" s="118">
        <v>17</v>
      </c>
    </row>
    <row r="39" spans="1:8">
      <c r="A39" s="15"/>
      <c r="B39" s="16" t="s">
        <v>1</v>
      </c>
      <c r="C39" s="11" t="s">
        <v>0</v>
      </c>
      <c r="D39" s="50">
        <v>12</v>
      </c>
      <c r="E39" s="116">
        <v>1</v>
      </c>
      <c r="F39" s="116">
        <v>0</v>
      </c>
      <c r="G39" s="116">
        <v>0</v>
      </c>
      <c r="H39" s="118">
        <v>1</v>
      </c>
    </row>
    <row r="40" spans="1:8">
      <c r="A40" s="15"/>
      <c r="B40" s="16" t="s">
        <v>10</v>
      </c>
      <c r="C40" s="10"/>
      <c r="D40" s="50">
        <v>11</v>
      </c>
      <c r="E40" s="116">
        <v>0</v>
      </c>
      <c r="F40" s="116">
        <v>0</v>
      </c>
      <c r="G40" s="116">
        <v>0</v>
      </c>
      <c r="H40" s="118">
        <v>0</v>
      </c>
    </row>
    <row r="41" spans="1:8">
      <c r="A41" s="15"/>
      <c r="B41" s="16" t="s">
        <v>11</v>
      </c>
      <c r="C41" s="11"/>
      <c r="D41" s="50">
        <v>10</v>
      </c>
      <c r="E41" s="116">
        <v>1</v>
      </c>
      <c r="F41" s="116">
        <v>0</v>
      </c>
      <c r="G41" s="116">
        <v>0</v>
      </c>
      <c r="H41" s="118">
        <v>1</v>
      </c>
    </row>
    <row r="42" spans="1:8">
      <c r="A42" s="15"/>
      <c r="B42" s="16" t="s">
        <v>4</v>
      </c>
      <c r="C42" s="11"/>
      <c r="D42" s="50">
        <v>9</v>
      </c>
      <c r="E42" s="116">
        <v>0</v>
      </c>
      <c r="F42" s="116">
        <v>0</v>
      </c>
      <c r="G42" s="116">
        <v>0</v>
      </c>
      <c r="H42" s="11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16">
        <v>0</v>
      </c>
      <c r="F43" s="116">
        <v>0</v>
      </c>
      <c r="G43" s="116">
        <v>0</v>
      </c>
      <c r="H43" s="118">
        <v>0</v>
      </c>
    </row>
    <row r="44" spans="1:8">
      <c r="A44" s="15"/>
      <c r="B44" s="16" t="s">
        <v>4</v>
      </c>
      <c r="C44" s="11"/>
      <c r="D44" s="50">
        <v>7</v>
      </c>
      <c r="E44" s="116">
        <v>0</v>
      </c>
      <c r="F44" s="116">
        <v>0</v>
      </c>
      <c r="G44" s="116">
        <v>0</v>
      </c>
      <c r="H44" s="118">
        <v>0</v>
      </c>
    </row>
    <row r="45" spans="1:8">
      <c r="A45" s="15"/>
      <c r="B45" s="16" t="s">
        <v>1</v>
      </c>
      <c r="C45" s="11"/>
      <c r="D45" s="50">
        <v>6</v>
      </c>
      <c r="E45" s="116">
        <v>0</v>
      </c>
      <c r="F45" s="116">
        <v>0</v>
      </c>
      <c r="G45" s="116">
        <v>0</v>
      </c>
      <c r="H45" s="118">
        <v>0</v>
      </c>
    </row>
    <row r="46" spans="1:8">
      <c r="A46" s="15"/>
      <c r="B46" s="16" t="s">
        <v>12</v>
      </c>
      <c r="C46" s="49"/>
      <c r="D46" s="50">
        <v>5</v>
      </c>
      <c r="E46" s="116">
        <v>0</v>
      </c>
      <c r="F46" s="116">
        <v>0</v>
      </c>
      <c r="G46" s="116">
        <v>0</v>
      </c>
      <c r="H46" s="118">
        <v>0</v>
      </c>
    </row>
    <row r="47" spans="1:8">
      <c r="A47" s="15"/>
      <c r="B47" s="16"/>
      <c r="C47" s="11"/>
      <c r="D47" s="50">
        <v>4</v>
      </c>
      <c r="E47" s="116">
        <v>0</v>
      </c>
      <c r="F47" s="116">
        <v>0</v>
      </c>
      <c r="G47" s="116">
        <v>0</v>
      </c>
      <c r="H47" s="118">
        <v>0</v>
      </c>
    </row>
    <row r="48" spans="1:8">
      <c r="A48" s="15"/>
      <c r="B48" s="16"/>
      <c r="C48" s="11" t="s">
        <v>1</v>
      </c>
      <c r="D48" s="50">
        <v>3</v>
      </c>
      <c r="E48" s="116">
        <v>0</v>
      </c>
      <c r="F48" s="116">
        <v>0</v>
      </c>
      <c r="G48" s="116">
        <v>0</v>
      </c>
      <c r="H48" s="118">
        <v>0</v>
      </c>
    </row>
    <row r="49" spans="1:8">
      <c r="A49" s="15"/>
      <c r="B49" s="16"/>
      <c r="C49" s="11"/>
      <c r="D49" s="50">
        <v>2</v>
      </c>
      <c r="E49" s="116">
        <v>0</v>
      </c>
      <c r="F49" s="116">
        <v>0</v>
      </c>
      <c r="G49" s="116">
        <v>0</v>
      </c>
      <c r="H49" s="118">
        <v>0</v>
      </c>
    </row>
    <row r="50" spans="1:8">
      <c r="A50" s="15"/>
      <c r="B50" s="10"/>
      <c r="C50" s="11"/>
      <c r="D50" s="49">
        <v>1</v>
      </c>
      <c r="E50" s="116">
        <v>0</v>
      </c>
      <c r="F50" s="116">
        <v>0</v>
      </c>
      <c r="G50" s="116">
        <v>0</v>
      </c>
      <c r="H50" s="118">
        <v>0</v>
      </c>
    </row>
    <row r="51" spans="1:8" ht="12.75" customHeight="1">
      <c r="B51" s="201" t="s">
        <v>16</v>
      </c>
      <c r="C51" s="201"/>
      <c r="D51" s="201"/>
      <c r="E51" s="118">
        <v>19</v>
      </c>
      <c r="F51" s="118">
        <v>0</v>
      </c>
      <c r="G51" s="118">
        <v>0</v>
      </c>
      <c r="H51" s="118">
        <v>19</v>
      </c>
    </row>
    <row r="52" spans="1:8" ht="12.75" customHeight="1">
      <c r="B52" s="195" t="s">
        <v>17</v>
      </c>
      <c r="C52" s="195"/>
      <c r="D52" s="195"/>
      <c r="E52" s="117">
        <v>3205</v>
      </c>
      <c r="F52" s="117">
        <v>8</v>
      </c>
      <c r="G52" s="117">
        <v>119</v>
      </c>
      <c r="H52" s="117">
        <v>3332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J17" sqref="J17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03" t="s">
        <v>40</v>
      </c>
      <c r="D2" s="203"/>
      <c r="E2" s="203"/>
      <c r="F2" s="203"/>
      <c r="G2" s="203"/>
      <c r="H2" s="47"/>
    </row>
    <row r="3" spans="1:8">
      <c r="B3" s="46" t="s">
        <v>23</v>
      </c>
      <c r="C3" s="194"/>
      <c r="D3" s="194"/>
      <c r="E3" s="194"/>
      <c r="F3" s="194"/>
      <c r="G3" s="194"/>
      <c r="H3" s="47"/>
    </row>
    <row r="4" spans="1:8">
      <c r="B4" s="47" t="s">
        <v>25</v>
      </c>
      <c r="C4" s="47"/>
      <c r="D4" s="90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05" t="s">
        <v>30</v>
      </c>
      <c r="C8" s="205"/>
      <c r="D8" s="205"/>
      <c r="E8" s="205" t="s">
        <v>18</v>
      </c>
      <c r="F8" s="205"/>
      <c r="G8" s="205"/>
      <c r="H8" s="205"/>
    </row>
    <row r="9" spans="1:8" ht="24">
      <c r="B9" s="205"/>
      <c r="C9" s="205"/>
      <c r="D9" s="205"/>
      <c r="E9" s="54" t="s">
        <v>19</v>
      </c>
      <c r="F9" s="54" t="s">
        <v>26</v>
      </c>
      <c r="G9" s="54" t="s">
        <v>20</v>
      </c>
      <c r="H9" s="54" t="s">
        <v>13</v>
      </c>
    </row>
    <row r="10" spans="1:8">
      <c r="A10" s="15"/>
      <c r="B10" s="55"/>
      <c r="C10" s="56"/>
      <c r="D10" s="57">
        <v>13</v>
      </c>
      <c r="E10" s="115">
        <v>348</v>
      </c>
      <c r="F10" s="115">
        <v>12</v>
      </c>
      <c r="G10" s="115">
        <v>0</v>
      </c>
      <c r="H10" s="114">
        <v>360</v>
      </c>
    </row>
    <row r="11" spans="1:8">
      <c r="A11" s="15"/>
      <c r="B11" s="58" t="s">
        <v>1</v>
      </c>
      <c r="C11" s="56" t="s">
        <v>0</v>
      </c>
      <c r="D11" s="57">
        <v>12</v>
      </c>
      <c r="E11" s="115">
        <v>20</v>
      </c>
      <c r="F11" s="115">
        <v>1</v>
      </c>
      <c r="G11" s="115">
        <v>0</v>
      </c>
      <c r="H11" s="114">
        <v>21</v>
      </c>
    </row>
    <row r="12" spans="1:8">
      <c r="A12" s="15"/>
      <c r="B12" s="58" t="s">
        <v>2</v>
      </c>
      <c r="C12" s="56"/>
      <c r="D12" s="57">
        <v>11</v>
      </c>
      <c r="E12" s="115">
        <v>10</v>
      </c>
      <c r="F12" s="115">
        <v>3</v>
      </c>
      <c r="G12" s="115">
        <v>0</v>
      </c>
      <c r="H12" s="114">
        <v>13</v>
      </c>
    </row>
    <row r="13" spans="1:8">
      <c r="A13" s="15"/>
      <c r="B13" s="58" t="s">
        <v>1</v>
      </c>
      <c r="C13" s="59"/>
      <c r="D13" s="57">
        <v>10</v>
      </c>
      <c r="E13" s="115">
        <v>11</v>
      </c>
      <c r="F13" s="115">
        <v>0</v>
      </c>
      <c r="G13" s="115">
        <v>0</v>
      </c>
      <c r="H13" s="114">
        <v>11</v>
      </c>
    </row>
    <row r="14" spans="1:8">
      <c r="A14" s="15"/>
      <c r="B14" s="58" t="s">
        <v>3</v>
      </c>
      <c r="C14" s="56"/>
      <c r="D14" s="57">
        <v>9</v>
      </c>
      <c r="E14" s="115">
        <v>83</v>
      </c>
      <c r="F14" s="115">
        <v>8</v>
      </c>
      <c r="G14" s="115">
        <v>0</v>
      </c>
      <c r="H14" s="114">
        <v>91</v>
      </c>
    </row>
    <row r="15" spans="1:8">
      <c r="A15" s="15"/>
      <c r="B15" s="58" t="s">
        <v>4</v>
      </c>
      <c r="C15" s="56" t="s">
        <v>5</v>
      </c>
      <c r="D15" s="57">
        <v>8</v>
      </c>
      <c r="E15" s="115">
        <v>143</v>
      </c>
      <c r="F15" s="115">
        <v>7</v>
      </c>
      <c r="G15" s="115">
        <v>0</v>
      </c>
      <c r="H15" s="114">
        <v>150</v>
      </c>
    </row>
    <row r="16" spans="1:8">
      <c r="A16" s="15"/>
      <c r="B16" s="58" t="s">
        <v>6</v>
      </c>
      <c r="C16" s="56"/>
      <c r="D16" s="57">
        <v>7</v>
      </c>
      <c r="E16" s="115">
        <v>47</v>
      </c>
      <c r="F16" s="115">
        <v>3</v>
      </c>
      <c r="G16" s="115">
        <v>0</v>
      </c>
      <c r="H16" s="114">
        <v>50</v>
      </c>
    </row>
    <row r="17" spans="1:8">
      <c r="A17" s="15"/>
      <c r="B17" s="58" t="s">
        <v>7</v>
      </c>
      <c r="C17" s="56"/>
      <c r="D17" s="57">
        <v>6</v>
      </c>
      <c r="E17" s="115">
        <v>63</v>
      </c>
      <c r="F17" s="115">
        <v>3</v>
      </c>
      <c r="G17" s="115">
        <v>0</v>
      </c>
      <c r="H17" s="114">
        <v>66</v>
      </c>
    </row>
    <row r="18" spans="1:8">
      <c r="A18" s="15"/>
      <c r="B18" s="58" t="s">
        <v>1</v>
      </c>
      <c r="C18" s="59"/>
      <c r="D18" s="57">
        <v>5</v>
      </c>
      <c r="E18" s="115">
        <v>22</v>
      </c>
      <c r="F18" s="115">
        <v>1</v>
      </c>
      <c r="G18" s="115">
        <v>0</v>
      </c>
      <c r="H18" s="114">
        <v>23</v>
      </c>
    </row>
    <row r="19" spans="1:8">
      <c r="A19" s="15"/>
      <c r="B19" s="58"/>
      <c r="C19" s="56"/>
      <c r="D19" s="57">
        <v>4</v>
      </c>
      <c r="E19" s="115">
        <v>28</v>
      </c>
      <c r="F19" s="115">
        <v>5</v>
      </c>
      <c r="G19" s="115">
        <v>0</v>
      </c>
      <c r="H19" s="114">
        <v>33</v>
      </c>
    </row>
    <row r="20" spans="1:8">
      <c r="A20" s="15"/>
      <c r="B20" s="58"/>
      <c r="C20" s="56" t="s">
        <v>1</v>
      </c>
      <c r="D20" s="57">
        <v>3</v>
      </c>
      <c r="E20" s="115">
        <v>10</v>
      </c>
      <c r="F20" s="115">
        <v>1</v>
      </c>
      <c r="G20" s="115">
        <v>0</v>
      </c>
      <c r="H20" s="114">
        <v>11</v>
      </c>
    </row>
    <row r="21" spans="1:8">
      <c r="A21" s="15"/>
      <c r="B21" s="58"/>
      <c r="C21" s="56"/>
      <c r="D21" s="57">
        <v>2</v>
      </c>
      <c r="E21" s="115">
        <v>16</v>
      </c>
      <c r="F21" s="115">
        <v>4</v>
      </c>
      <c r="G21" s="115">
        <v>0</v>
      </c>
      <c r="H21" s="114">
        <v>20</v>
      </c>
    </row>
    <row r="22" spans="1:8">
      <c r="A22" s="15"/>
      <c r="B22" s="60"/>
      <c r="C22" s="61"/>
      <c r="D22" s="55">
        <v>1</v>
      </c>
      <c r="E22" s="115">
        <v>11</v>
      </c>
      <c r="F22" s="115">
        <v>0</v>
      </c>
      <c r="G22" s="115">
        <v>0</v>
      </c>
      <c r="H22" s="114">
        <v>11</v>
      </c>
    </row>
    <row r="23" spans="1:8" ht="12.75" customHeight="1">
      <c r="A23" s="15"/>
      <c r="B23" s="206" t="s">
        <v>14</v>
      </c>
      <c r="C23" s="206"/>
      <c r="D23" s="206"/>
      <c r="E23" s="114">
        <v>812</v>
      </c>
      <c r="F23" s="114">
        <v>48</v>
      </c>
      <c r="G23" s="114">
        <v>0</v>
      </c>
      <c r="H23" s="114">
        <v>860</v>
      </c>
    </row>
    <row r="24" spans="1:8">
      <c r="A24" s="15"/>
      <c r="B24" s="55"/>
      <c r="C24" s="62"/>
      <c r="D24" s="57">
        <v>13</v>
      </c>
      <c r="E24" s="115">
        <v>862</v>
      </c>
      <c r="F24" s="115">
        <v>20</v>
      </c>
      <c r="G24" s="115">
        <v>1</v>
      </c>
      <c r="H24" s="114">
        <v>883</v>
      </c>
    </row>
    <row r="25" spans="1:8">
      <c r="A25" s="15"/>
      <c r="B25" s="58"/>
      <c r="C25" s="63" t="s">
        <v>0</v>
      </c>
      <c r="D25" s="57">
        <v>12</v>
      </c>
      <c r="E25" s="115">
        <v>46</v>
      </c>
      <c r="F25" s="115">
        <v>4</v>
      </c>
      <c r="G25" s="115">
        <v>0</v>
      </c>
      <c r="H25" s="114">
        <v>50</v>
      </c>
    </row>
    <row r="26" spans="1:8">
      <c r="A26" s="15"/>
      <c r="B26" s="58" t="s">
        <v>7</v>
      </c>
      <c r="C26" s="63"/>
      <c r="D26" s="57">
        <v>11</v>
      </c>
      <c r="E26" s="115">
        <v>26</v>
      </c>
      <c r="F26" s="115">
        <v>1</v>
      </c>
      <c r="G26" s="115">
        <v>0</v>
      </c>
      <c r="H26" s="114">
        <v>27</v>
      </c>
    </row>
    <row r="27" spans="1:8">
      <c r="A27" s="15"/>
      <c r="B27" s="58" t="s">
        <v>8</v>
      </c>
      <c r="C27" s="62"/>
      <c r="D27" s="57">
        <v>10</v>
      </c>
      <c r="E27" s="115">
        <v>8</v>
      </c>
      <c r="F27" s="115">
        <v>2</v>
      </c>
      <c r="G27" s="115">
        <v>0</v>
      </c>
      <c r="H27" s="114">
        <v>10</v>
      </c>
    </row>
    <row r="28" spans="1:8">
      <c r="A28" s="15"/>
      <c r="B28" s="58" t="s">
        <v>0</v>
      </c>
      <c r="C28" s="63"/>
      <c r="D28" s="57">
        <v>9</v>
      </c>
      <c r="E28" s="115">
        <v>63</v>
      </c>
      <c r="F28" s="115">
        <v>2</v>
      </c>
      <c r="G28" s="115">
        <v>0</v>
      </c>
      <c r="H28" s="114">
        <v>65</v>
      </c>
    </row>
    <row r="29" spans="1:8">
      <c r="A29" s="15"/>
      <c r="B29" s="58" t="s">
        <v>2</v>
      </c>
      <c r="C29" s="63" t="s">
        <v>5</v>
      </c>
      <c r="D29" s="57">
        <v>8</v>
      </c>
      <c r="E29" s="115">
        <v>45</v>
      </c>
      <c r="F29" s="115">
        <v>2</v>
      </c>
      <c r="G29" s="115">
        <v>0</v>
      </c>
      <c r="H29" s="114">
        <v>47</v>
      </c>
    </row>
    <row r="30" spans="1:8">
      <c r="A30" s="15"/>
      <c r="B30" s="58" t="s">
        <v>4</v>
      </c>
      <c r="C30" s="63"/>
      <c r="D30" s="57">
        <v>7</v>
      </c>
      <c r="E30" s="115">
        <v>29</v>
      </c>
      <c r="F30" s="115">
        <v>2</v>
      </c>
      <c r="G30" s="115">
        <v>0</v>
      </c>
      <c r="H30" s="114">
        <v>31</v>
      </c>
    </row>
    <row r="31" spans="1:8">
      <c r="A31" s="15"/>
      <c r="B31" s="58" t="s">
        <v>0</v>
      </c>
      <c r="C31" s="63"/>
      <c r="D31" s="57">
        <v>6</v>
      </c>
      <c r="E31" s="115">
        <v>32</v>
      </c>
      <c r="F31" s="115">
        <v>6</v>
      </c>
      <c r="G31" s="115">
        <v>0</v>
      </c>
      <c r="H31" s="114">
        <v>38</v>
      </c>
    </row>
    <row r="32" spans="1:8">
      <c r="A32" s="15"/>
      <c r="B32" s="58" t="s">
        <v>9</v>
      </c>
      <c r="C32" s="62"/>
      <c r="D32" s="57">
        <v>5</v>
      </c>
      <c r="E32" s="115">
        <v>20</v>
      </c>
      <c r="F32" s="115">
        <v>1</v>
      </c>
      <c r="G32" s="115">
        <v>0</v>
      </c>
      <c r="H32" s="114">
        <v>21</v>
      </c>
    </row>
    <row r="33" spans="1:8">
      <c r="A33" s="15"/>
      <c r="B33" s="58"/>
      <c r="C33" s="63"/>
      <c r="D33" s="57">
        <v>4</v>
      </c>
      <c r="E33" s="115">
        <v>35</v>
      </c>
      <c r="F33" s="115">
        <v>10</v>
      </c>
      <c r="G33" s="115">
        <v>0</v>
      </c>
      <c r="H33" s="114">
        <v>45</v>
      </c>
    </row>
    <row r="34" spans="1:8">
      <c r="A34" s="15"/>
      <c r="B34" s="58"/>
      <c r="C34" s="63" t="s">
        <v>1</v>
      </c>
      <c r="D34" s="57">
        <v>3</v>
      </c>
      <c r="E34" s="115">
        <v>23</v>
      </c>
      <c r="F34" s="115">
        <v>8</v>
      </c>
      <c r="G34" s="115">
        <v>0</v>
      </c>
      <c r="H34" s="114">
        <v>31</v>
      </c>
    </row>
    <row r="35" spans="1:8">
      <c r="A35" s="15"/>
      <c r="B35" s="58"/>
      <c r="C35" s="63"/>
      <c r="D35" s="57">
        <v>2</v>
      </c>
      <c r="E35" s="115">
        <v>30</v>
      </c>
      <c r="F35" s="115">
        <v>5</v>
      </c>
      <c r="G35" s="115">
        <v>0</v>
      </c>
      <c r="H35" s="114">
        <v>35</v>
      </c>
    </row>
    <row r="36" spans="1:8">
      <c r="A36" s="15"/>
      <c r="B36" s="60"/>
      <c r="C36" s="64"/>
      <c r="D36" s="55">
        <v>1</v>
      </c>
      <c r="E36" s="115">
        <v>40</v>
      </c>
      <c r="F36" s="115">
        <v>2</v>
      </c>
      <c r="G36" s="115">
        <v>0</v>
      </c>
      <c r="H36" s="114">
        <v>42</v>
      </c>
    </row>
    <row r="37" spans="1:8" ht="12.75" customHeight="1">
      <c r="A37" s="15"/>
      <c r="B37" s="206" t="s">
        <v>15</v>
      </c>
      <c r="C37" s="206"/>
      <c r="D37" s="206"/>
      <c r="E37" s="114">
        <v>1259</v>
      </c>
      <c r="F37" s="114">
        <v>65</v>
      </c>
      <c r="G37" s="114">
        <v>1</v>
      </c>
      <c r="H37" s="114">
        <v>1325</v>
      </c>
    </row>
    <row r="38" spans="1:8">
      <c r="A38" s="15"/>
      <c r="B38" s="55"/>
      <c r="C38" s="55"/>
      <c r="D38" s="57">
        <v>13</v>
      </c>
      <c r="E38" s="115">
        <v>9</v>
      </c>
      <c r="F38" s="115">
        <v>0</v>
      </c>
      <c r="G38" s="115">
        <v>0</v>
      </c>
      <c r="H38" s="114">
        <v>9</v>
      </c>
    </row>
    <row r="39" spans="1:8">
      <c r="A39" s="15"/>
      <c r="B39" s="58" t="s">
        <v>1</v>
      </c>
      <c r="C39" s="63" t="s">
        <v>0</v>
      </c>
      <c r="D39" s="57">
        <v>12</v>
      </c>
      <c r="E39" s="115">
        <v>0</v>
      </c>
      <c r="F39" s="115">
        <v>0</v>
      </c>
      <c r="G39" s="115">
        <v>0</v>
      </c>
      <c r="H39" s="114">
        <v>0</v>
      </c>
    </row>
    <row r="40" spans="1:8">
      <c r="A40" s="15"/>
      <c r="B40" s="58" t="s">
        <v>10</v>
      </c>
      <c r="C40" s="60"/>
      <c r="D40" s="57">
        <v>11</v>
      </c>
      <c r="E40" s="115">
        <v>0</v>
      </c>
      <c r="F40" s="115">
        <v>0</v>
      </c>
      <c r="G40" s="115">
        <v>0</v>
      </c>
      <c r="H40" s="114">
        <v>0</v>
      </c>
    </row>
    <row r="41" spans="1:8">
      <c r="A41" s="15"/>
      <c r="B41" s="58" t="s">
        <v>11</v>
      </c>
      <c r="C41" s="63"/>
      <c r="D41" s="57">
        <v>10</v>
      </c>
      <c r="E41" s="115">
        <v>0</v>
      </c>
      <c r="F41" s="115">
        <v>0</v>
      </c>
      <c r="G41" s="115">
        <v>0</v>
      </c>
      <c r="H41" s="114">
        <v>0</v>
      </c>
    </row>
    <row r="42" spans="1:8">
      <c r="A42" s="15"/>
      <c r="B42" s="58" t="s">
        <v>4</v>
      </c>
      <c r="C42" s="63"/>
      <c r="D42" s="57">
        <v>9</v>
      </c>
      <c r="E42" s="115">
        <v>0</v>
      </c>
      <c r="F42" s="115">
        <v>0</v>
      </c>
      <c r="G42" s="115">
        <v>0</v>
      </c>
      <c r="H42" s="114">
        <v>0</v>
      </c>
    </row>
    <row r="43" spans="1:8">
      <c r="A43" s="15"/>
      <c r="B43" s="58" t="s">
        <v>3</v>
      </c>
      <c r="C43" s="63" t="s">
        <v>5</v>
      </c>
      <c r="D43" s="57">
        <v>8</v>
      </c>
      <c r="E43" s="115">
        <v>0</v>
      </c>
      <c r="F43" s="115">
        <v>0</v>
      </c>
      <c r="G43" s="115">
        <v>0</v>
      </c>
      <c r="H43" s="114">
        <v>0</v>
      </c>
    </row>
    <row r="44" spans="1:8">
      <c r="A44" s="15"/>
      <c r="B44" s="58" t="s">
        <v>4</v>
      </c>
      <c r="C44" s="63"/>
      <c r="D44" s="57">
        <v>7</v>
      </c>
      <c r="E44" s="115">
        <v>0</v>
      </c>
      <c r="F44" s="115">
        <v>0</v>
      </c>
      <c r="G44" s="115">
        <v>0</v>
      </c>
      <c r="H44" s="114">
        <v>0</v>
      </c>
    </row>
    <row r="45" spans="1:8">
      <c r="A45" s="15"/>
      <c r="B45" s="58" t="s">
        <v>1</v>
      </c>
      <c r="C45" s="63"/>
      <c r="D45" s="57">
        <v>6</v>
      </c>
      <c r="E45" s="115">
        <v>0</v>
      </c>
      <c r="F45" s="115">
        <v>0</v>
      </c>
      <c r="G45" s="115">
        <v>0</v>
      </c>
      <c r="H45" s="114">
        <v>0</v>
      </c>
    </row>
    <row r="46" spans="1:8">
      <c r="A46" s="15"/>
      <c r="B46" s="58" t="s">
        <v>12</v>
      </c>
      <c r="C46" s="55"/>
      <c r="D46" s="57">
        <v>5</v>
      </c>
      <c r="E46" s="115">
        <v>0</v>
      </c>
      <c r="F46" s="115">
        <v>0</v>
      </c>
      <c r="G46" s="115">
        <v>0</v>
      </c>
      <c r="H46" s="114">
        <v>0</v>
      </c>
    </row>
    <row r="47" spans="1:8">
      <c r="A47" s="15"/>
      <c r="B47" s="58"/>
      <c r="C47" s="63"/>
      <c r="D47" s="57">
        <v>4</v>
      </c>
      <c r="E47" s="115">
        <v>0</v>
      </c>
      <c r="F47" s="115">
        <v>0</v>
      </c>
      <c r="G47" s="115">
        <v>0</v>
      </c>
      <c r="H47" s="114">
        <v>0</v>
      </c>
    </row>
    <row r="48" spans="1:8">
      <c r="A48" s="15"/>
      <c r="B48" s="58"/>
      <c r="C48" s="63" t="s">
        <v>1</v>
      </c>
      <c r="D48" s="57">
        <v>3</v>
      </c>
      <c r="E48" s="115">
        <v>0</v>
      </c>
      <c r="F48" s="115">
        <v>0</v>
      </c>
      <c r="G48" s="115">
        <v>0</v>
      </c>
      <c r="H48" s="114">
        <v>0</v>
      </c>
    </row>
    <row r="49" spans="1:8">
      <c r="A49" s="15"/>
      <c r="B49" s="58"/>
      <c r="C49" s="63"/>
      <c r="D49" s="57">
        <v>2</v>
      </c>
      <c r="E49" s="115">
        <v>0</v>
      </c>
      <c r="F49" s="115">
        <v>0</v>
      </c>
      <c r="G49" s="115">
        <v>0</v>
      </c>
      <c r="H49" s="114">
        <v>0</v>
      </c>
    </row>
    <row r="50" spans="1:8">
      <c r="A50" s="15"/>
      <c r="B50" s="60"/>
      <c r="C50" s="63"/>
      <c r="D50" s="55">
        <v>1</v>
      </c>
      <c r="E50" s="115">
        <v>0</v>
      </c>
      <c r="F50" s="115">
        <v>0</v>
      </c>
      <c r="G50" s="115">
        <v>0</v>
      </c>
      <c r="H50" s="114">
        <v>0</v>
      </c>
    </row>
    <row r="51" spans="1:8" ht="12.75" customHeight="1">
      <c r="B51" s="206" t="s">
        <v>16</v>
      </c>
      <c r="C51" s="206"/>
      <c r="D51" s="206"/>
      <c r="E51" s="114">
        <v>9</v>
      </c>
      <c r="F51" s="114">
        <v>0</v>
      </c>
      <c r="G51" s="114">
        <v>0</v>
      </c>
      <c r="H51" s="114">
        <v>9</v>
      </c>
    </row>
    <row r="52" spans="1:8" ht="12.75" customHeight="1">
      <c r="B52" s="204" t="s">
        <v>17</v>
      </c>
      <c r="C52" s="204"/>
      <c r="D52" s="204"/>
      <c r="E52" s="113">
        <v>2080</v>
      </c>
      <c r="F52" s="113">
        <v>113</v>
      </c>
      <c r="G52" s="113">
        <v>1</v>
      </c>
      <c r="H52" s="113">
        <v>2194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" name="dados dos TRTs_1"/>
    <protectedRange sqref="E24:G36" name="dados dos TRTs_2"/>
    <protectedRange sqref="E38:G50" name="dados dos TRTs_3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J26" sqref="J26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41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42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7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08" t="s">
        <v>30</v>
      </c>
      <c r="C8" s="208"/>
      <c r="D8" s="208"/>
      <c r="E8" s="208" t="s">
        <v>18</v>
      </c>
      <c r="F8" s="208"/>
      <c r="G8" s="208"/>
      <c r="H8" s="208"/>
    </row>
    <row r="9" spans="1:8" ht="24">
      <c r="B9" s="208"/>
      <c r="C9" s="208"/>
      <c r="D9" s="208"/>
      <c r="E9" s="65" t="s">
        <v>19</v>
      </c>
      <c r="F9" s="65" t="s">
        <v>26</v>
      </c>
      <c r="G9" s="65" t="s">
        <v>20</v>
      </c>
      <c r="H9" s="65" t="s">
        <v>13</v>
      </c>
    </row>
    <row r="10" spans="1:8">
      <c r="A10" s="15"/>
      <c r="B10" s="66"/>
      <c r="C10" s="67"/>
      <c r="D10" s="68">
        <v>13</v>
      </c>
      <c r="E10" s="119">
        <v>266</v>
      </c>
      <c r="F10" s="119">
        <v>5</v>
      </c>
      <c r="G10" s="119">
        <v>10</v>
      </c>
      <c r="H10" s="121">
        <v>281</v>
      </c>
    </row>
    <row r="11" spans="1:8">
      <c r="A11" s="15"/>
      <c r="B11" s="69" t="s">
        <v>1</v>
      </c>
      <c r="C11" s="67" t="s">
        <v>0</v>
      </c>
      <c r="D11" s="68">
        <v>12</v>
      </c>
      <c r="E11" s="119">
        <v>20</v>
      </c>
      <c r="F11" s="119"/>
      <c r="G11" s="119"/>
      <c r="H11" s="121">
        <v>20</v>
      </c>
    </row>
    <row r="12" spans="1:8">
      <c r="A12" s="15"/>
      <c r="B12" s="69" t="s">
        <v>2</v>
      </c>
      <c r="C12" s="67"/>
      <c r="D12" s="68">
        <v>11</v>
      </c>
      <c r="E12" s="119">
        <v>12</v>
      </c>
      <c r="F12" s="119"/>
      <c r="G12" s="119"/>
      <c r="H12" s="121">
        <v>12</v>
      </c>
    </row>
    <row r="13" spans="1:8">
      <c r="A13" s="15"/>
      <c r="B13" s="69" t="s">
        <v>1</v>
      </c>
      <c r="C13" s="70"/>
      <c r="D13" s="68">
        <v>10</v>
      </c>
      <c r="E13" s="119">
        <v>8</v>
      </c>
      <c r="F13" s="119"/>
      <c r="G13" s="119"/>
      <c r="H13" s="121">
        <v>8</v>
      </c>
    </row>
    <row r="14" spans="1:8">
      <c r="A14" s="15"/>
      <c r="B14" s="69" t="s">
        <v>3</v>
      </c>
      <c r="C14" s="67"/>
      <c r="D14" s="68">
        <v>9</v>
      </c>
      <c r="E14" s="119">
        <v>12</v>
      </c>
      <c r="F14" s="119"/>
      <c r="G14" s="119"/>
      <c r="H14" s="121">
        <v>12</v>
      </c>
    </row>
    <row r="15" spans="1:8">
      <c r="A15" s="15"/>
      <c r="B15" s="69" t="s">
        <v>4</v>
      </c>
      <c r="C15" s="67" t="s">
        <v>5</v>
      </c>
      <c r="D15" s="68">
        <v>8</v>
      </c>
      <c r="E15" s="119">
        <v>17</v>
      </c>
      <c r="F15" s="119"/>
      <c r="G15" s="119"/>
      <c r="H15" s="121">
        <v>17</v>
      </c>
    </row>
    <row r="16" spans="1:8">
      <c r="A16" s="15"/>
      <c r="B16" s="69" t="s">
        <v>6</v>
      </c>
      <c r="C16" s="67"/>
      <c r="D16" s="68">
        <v>7</v>
      </c>
      <c r="E16" s="119">
        <v>35</v>
      </c>
      <c r="F16" s="119"/>
      <c r="G16" s="119">
        <v>1</v>
      </c>
      <c r="H16" s="121">
        <v>36</v>
      </c>
    </row>
    <row r="17" spans="1:8">
      <c r="A17" s="15"/>
      <c r="B17" s="69" t="s">
        <v>7</v>
      </c>
      <c r="C17" s="67"/>
      <c r="D17" s="68">
        <v>6</v>
      </c>
      <c r="E17" s="119">
        <v>88</v>
      </c>
      <c r="F17" s="119"/>
      <c r="G17" s="119">
        <v>7</v>
      </c>
      <c r="H17" s="121">
        <v>95</v>
      </c>
    </row>
    <row r="18" spans="1:8">
      <c r="A18" s="15"/>
      <c r="B18" s="69" t="s">
        <v>1</v>
      </c>
      <c r="C18" s="70"/>
      <c r="D18" s="68">
        <v>5</v>
      </c>
      <c r="E18" s="119">
        <v>21</v>
      </c>
      <c r="F18" s="119">
        <v>1</v>
      </c>
      <c r="G18" s="119">
        <v>2</v>
      </c>
      <c r="H18" s="121">
        <v>24</v>
      </c>
    </row>
    <row r="19" spans="1:8">
      <c r="A19" s="15"/>
      <c r="B19" s="69"/>
      <c r="C19" s="67"/>
      <c r="D19" s="68">
        <v>4</v>
      </c>
      <c r="E19" s="119">
        <v>30</v>
      </c>
      <c r="F19" s="119"/>
      <c r="G19" s="119">
        <v>3</v>
      </c>
      <c r="H19" s="121">
        <v>33</v>
      </c>
    </row>
    <row r="20" spans="1:8">
      <c r="A20" s="15"/>
      <c r="B20" s="69"/>
      <c r="C20" s="67" t="s">
        <v>1</v>
      </c>
      <c r="D20" s="68">
        <v>3</v>
      </c>
      <c r="E20" s="119">
        <v>7</v>
      </c>
      <c r="F20" s="119"/>
      <c r="G20" s="119">
        <v>4</v>
      </c>
      <c r="H20" s="121">
        <v>11</v>
      </c>
    </row>
    <row r="21" spans="1:8">
      <c r="A21" s="15"/>
      <c r="B21" s="69"/>
      <c r="C21" s="67"/>
      <c r="D21" s="68">
        <v>2</v>
      </c>
      <c r="E21" s="119">
        <v>12</v>
      </c>
      <c r="F21" s="119"/>
      <c r="G21" s="119">
        <v>3</v>
      </c>
      <c r="H21" s="121">
        <v>15</v>
      </c>
    </row>
    <row r="22" spans="1:8">
      <c r="A22" s="15"/>
      <c r="B22" s="71"/>
      <c r="C22" s="72"/>
      <c r="D22" s="66">
        <v>1</v>
      </c>
      <c r="E22" s="119"/>
      <c r="F22" s="119"/>
      <c r="G22" s="119"/>
      <c r="H22" s="121">
        <v>0</v>
      </c>
    </row>
    <row r="23" spans="1:8" ht="12.75" customHeight="1">
      <c r="A23" s="15"/>
      <c r="B23" s="209" t="s">
        <v>14</v>
      </c>
      <c r="C23" s="210"/>
      <c r="D23" s="211"/>
      <c r="E23" s="121">
        <v>528</v>
      </c>
      <c r="F23" s="121">
        <v>6</v>
      </c>
      <c r="G23" s="121">
        <v>30</v>
      </c>
      <c r="H23" s="121">
        <v>564</v>
      </c>
    </row>
    <row r="24" spans="1:8">
      <c r="A24" s="15"/>
      <c r="B24" s="66"/>
      <c r="C24" s="73"/>
      <c r="D24" s="68">
        <v>13</v>
      </c>
      <c r="E24" s="119">
        <v>759</v>
      </c>
      <c r="F24" s="119">
        <v>16</v>
      </c>
      <c r="G24" s="119">
        <v>22</v>
      </c>
      <c r="H24" s="121">
        <v>797</v>
      </c>
    </row>
    <row r="25" spans="1:8">
      <c r="A25" s="15"/>
      <c r="B25" s="69"/>
      <c r="C25" s="74" t="s">
        <v>0</v>
      </c>
      <c r="D25" s="68">
        <v>12</v>
      </c>
      <c r="E25" s="119">
        <v>25</v>
      </c>
      <c r="F25" s="119"/>
      <c r="G25" s="119"/>
      <c r="H25" s="121">
        <v>25</v>
      </c>
    </row>
    <row r="26" spans="1:8">
      <c r="A26" s="15"/>
      <c r="B26" s="69" t="s">
        <v>7</v>
      </c>
      <c r="C26" s="74"/>
      <c r="D26" s="68">
        <v>11</v>
      </c>
      <c r="E26" s="119">
        <v>9</v>
      </c>
      <c r="F26" s="119"/>
      <c r="G26" s="119">
        <v>1</v>
      </c>
      <c r="H26" s="121">
        <v>10</v>
      </c>
    </row>
    <row r="27" spans="1:8">
      <c r="A27" s="15"/>
      <c r="B27" s="69" t="s">
        <v>8</v>
      </c>
      <c r="C27" s="73"/>
      <c r="D27" s="68">
        <v>10</v>
      </c>
      <c r="E27" s="119">
        <v>11</v>
      </c>
      <c r="F27" s="119"/>
      <c r="G27" s="119">
        <v>1</v>
      </c>
      <c r="H27" s="121">
        <v>12</v>
      </c>
    </row>
    <row r="28" spans="1:8">
      <c r="A28" s="15"/>
      <c r="B28" s="69" t="s">
        <v>0</v>
      </c>
      <c r="C28" s="74"/>
      <c r="D28" s="68">
        <v>9</v>
      </c>
      <c r="E28" s="119">
        <v>14</v>
      </c>
      <c r="F28" s="119"/>
      <c r="G28" s="119">
        <v>1</v>
      </c>
      <c r="H28" s="121">
        <v>15</v>
      </c>
    </row>
    <row r="29" spans="1:8">
      <c r="A29" s="15"/>
      <c r="B29" s="69" t="s">
        <v>2</v>
      </c>
      <c r="C29" s="74" t="s">
        <v>5</v>
      </c>
      <c r="D29" s="68">
        <v>8</v>
      </c>
      <c r="E29" s="119">
        <v>17</v>
      </c>
      <c r="F29" s="119"/>
      <c r="G29" s="119">
        <v>1</v>
      </c>
      <c r="H29" s="121">
        <v>18</v>
      </c>
    </row>
    <row r="30" spans="1:8">
      <c r="A30" s="15"/>
      <c r="B30" s="69" t="s">
        <v>4</v>
      </c>
      <c r="C30" s="74"/>
      <c r="D30" s="68">
        <v>7</v>
      </c>
      <c r="E30" s="119">
        <v>29</v>
      </c>
      <c r="F30" s="119">
        <v>2</v>
      </c>
      <c r="G30" s="119">
        <v>1</v>
      </c>
      <c r="H30" s="121">
        <v>32</v>
      </c>
    </row>
    <row r="31" spans="1:8">
      <c r="A31" s="15"/>
      <c r="B31" s="69" t="s">
        <v>0</v>
      </c>
      <c r="C31" s="74"/>
      <c r="D31" s="68">
        <v>6</v>
      </c>
      <c r="E31" s="119">
        <v>33</v>
      </c>
      <c r="F31" s="119">
        <v>1</v>
      </c>
      <c r="G31" s="119">
        <v>3</v>
      </c>
      <c r="H31" s="121">
        <v>37</v>
      </c>
    </row>
    <row r="32" spans="1:8">
      <c r="A32" s="15"/>
      <c r="B32" s="69" t="s">
        <v>9</v>
      </c>
      <c r="C32" s="73"/>
      <c r="D32" s="68">
        <v>5</v>
      </c>
      <c r="E32" s="119">
        <v>36</v>
      </c>
      <c r="F32" s="119"/>
      <c r="G32" s="119">
        <v>6</v>
      </c>
      <c r="H32" s="121">
        <v>42</v>
      </c>
    </row>
    <row r="33" spans="1:8">
      <c r="A33" s="15"/>
      <c r="B33" s="69"/>
      <c r="C33" s="74"/>
      <c r="D33" s="68">
        <v>4</v>
      </c>
      <c r="E33" s="119">
        <v>46</v>
      </c>
      <c r="F33" s="119">
        <v>1</v>
      </c>
      <c r="G33" s="119">
        <v>12</v>
      </c>
      <c r="H33" s="121">
        <v>59</v>
      </c>
    </row>
    <row r="34" spans="1:8">
      <c r="A34" s="15"/>
      <c r="B34" s="69"/>
      <c r="C34" s="74" t="s">
        <v>1</v>
      </c>
      <c r="D34" s="68">
        <v>3</v>
      </c>
      <c r="E34" s="119">
        <v>25</v>
      </c>
      <c r="F34" s="119"/>
      <c r="G34" s="119">
        <v>8</v>
      </c>
      <c r="H34" s="121">
        <v>33</v>
      </c>
    </row>
    <row r="35" spans="1:8">
      <c r="A35" s="15"/>
      <c r="B35" s="69"/>
      <c r="C35" s="74"/>
      <c r="D35" s="68">
        <v>2</v>
      </c>
      <c r="E35" s="119">
        <v>36</v>
      </c>
      <c r="F35" s="119"/>
      <c r="G35" s="119">
        <v>3</v>
      </c>
      <c r="H35" s="121">
        <v>39</v>
      </c>
    </row>
    <row r="36" spans="1:8">
      <c r="A36" s="15"/>
      <c r="B36" s="71"/>
      <c r="C36" s="75"/>
      <c r="D36" s="66">
        <v>1</v>
      </c>
      <c r="E36" s="119"/>
      <c r="F36" s="119"/>
      <c r="G36" s="119"/>
      <c r="H36" s="121">
        <v>0</v>
      </c>
    </row>
    <row r="37" spans="1:8" ht="12.75" customHeight="1">
      <c r="A37" s="15"/>
      <c r="B37" s="209" t="s">
        <v>15</v>
      </c>
      <c r="C37" s="210"/>
      <c r="D37" s="211"/>
      <c r="E37" s="121">
        <v>1040</v>
      </c>
      <c r="F37" s="121">
        <v>20</v>
      </c>
      <c r="G37" s="121">
        <v>59</v>
      </c>
      <c r="H37" s="121">
        <v>1119</v>
      </c>
    </row>
    <row r="38" spans="1:8">
      <c r="A38" s="15"/>
      <c r="B38" s="66"/>
      <c r="C38" s="66"/>
      <c r="D38" s="68">
        <v>13</v>
      </c>
      <c r="E38" s="119">
        <v>4</v>
      </c>
      <c r="F38" s="119"/>
      <c r="G38" s="119"/>
      <c r="H38" s="121">
        <v>4</v>
      </c>
    </row>
    <row r="39" spans="1:8">
      <c r="A39" s="15"/>
      <c r="B39" s="69" t="s">
        <v>1</v>
      </c>
      <c r="C39" s="74" t="s">
        <v>0</v>
      </c>
      <c r="D39" s="68">
        <v>12</v>
      </c>
      <c r="E39" s="119">
        <v>1</v>
      </c>
      <c r="F39" s="119"/>
      <c r="G39" s="119"/>
      <c r="H39" s="121">
        <v>1</v>
      </c>
    </row>
    <row r="40" spans="1:8">
      <c r="A40" s="15"/>
      <c r="B40" s="69" t="s">
        <v>10</v>
      </c>
      <c r="C40" s="71"/>
      <c r="D40" s="68">
        <v>11</v>
      </c>
      <c r="E40" s="119"/>
      <c r="F40" s="119"/>
      <c r="G40" s="119"/>
      <c r="H40" s="121">
        <v>0</v>
      </c>
    </row>
    <row r="41" spans="1:8">
      <c r="A41" s="15"/>
      <c r="B41" s="69" t="s">
        <v>11</v>
      </c>
      <c r="C41" s="74"/>
      <c r="D41" s="68">
        <v>10</v>
      </c>
      <c r="E41" s="119"/>
      <c r="F41" s="119"/>
      <c r="G41" s="119"/>
      <c r="H41" s="121">
        <v>0</v>
      </c>
    </row>
    <row r="42" spans="1:8">
      <c r="A42" s="15"/>
      <c r="B42" s="69" t="s">
        <v>4</v>
      </c>
      <c r="C42" s="74"/>
      <c r="D42" s="68">
        <v>9</v>
      </c>
      <c r="E42" s="119"/>
      <c r="F42" s="119"/>
      <c r="G42" s="119"/>
      <c r="H42" s="121">
        <v>0</v>
      </c>
    </row>
    <row r="43" spans="1:8">
      <c r="A43" s="15"/>
      <c r="B43" s="69" t="s">
        <v>3</v>
      </c>
      <c r="C43" s="74" t="s">
        <v>5</v>
      </c>
      <c r="D43" s="68">
        <v>8</v>
      </c>
      <c r="E43" s="119"/>
      <c r="F43" s="119"/>
      <c r="G43" s="119"/>
      <c r="H43" s="121">
        <v>0</v>
      </c>
    </row>
    <row r="44" spans="1:8">
      <c r="A44" s="15"/>
      <c r="B44" s="69" t="s">
        <v>4</v>
      </c>
      <c r="C44" s="74"/>
      <c r="D44" s="68">
        <v>7</v>
      </c>
      <c r="E44" s="119"/>
      <c r="F44" s="119"/>
      <c r="G44" s="119"/>
      <c r="H44" s="121">
        <v>0</v>
      </c>
    </row>
    <row r="45" spans="1:8">
      <c r="A45" s="15"/>
      <c r="B45" s="69" t="s">
        <v>1</v>
      </c>
      <c r="C45" s="74"/>
      <c r="D45" s="68">
        <v>6</v>
      </c>
      <c r="E45" s="119"/>
      <c r="F45" s="119"/>
      <c r="G45" s="119"/>
      <c r="H45" s="121">
        <v>0</v>
      </c>
    </row>
    <row r="46" spans="1:8">
      <c r="A46" s="15"/>
      <c r="B46" s="69" t="s">
        <v>12</v>
      </c>
      <c r="C46" s="66"/>
      <c r="D46" s="68">
        <v>5</v>
      </c>
      <c r="E46" s="119"/>
      <c r="F46" s="119"/>
      <c r="G46" s="119"/>
      <c r="H46" s="121">
        <v>0</v>
      </c>
    </row>
    <row r="47" spans="1:8">
      <c r="A47" s="15"/>
      <c r="B47" s="69"/>
      <c r="C47" s="74"/>
      <c r="D47" s="68">
        <v>4</v>
      </c>
      <c r="E47" s="119"/>
      <c r="F47" s="119"/>
      <c r="G47" s="119"/>
      <c r="H47" s="121">
        <v>0</v>
      </c>
    </row>
    <row r="48" spans="1:8">
      <c r="A48" s="15"/>
      <c r="B48" s="69"/>
      <c r="C48" s="74" t="s">
        <v>1</v>
      </c>
      <c r="D48" s="68">
        <v>3</v>
      </c>
      <c r="E48" s="119"/>
      <c r="F48" s="119"/>
      <c r="G48" s="119"/>
      <c r="H48" s="121">
        <v>0</v>
      </c>
    </row>
    <row r="49" spans="1:8">
      <c r="A49" s="15"/>
      <c r="B49" s="69"/>
      <c r="C49" s="74"/>
      <c r="D49" s="68">
        <v>2</v>
      </c>
      <c r="E49" s="119"/>
      <c r="F49" s="119"/>
      <c r="G49" s="119"/>
      <c r="H49" s="121">
        <v>0</v>
      </c>
    </row>
    <row r="50" spans="1:8">
      <c r="A50" s="15"/>
      <c r="B50" s="71"/>
      <c r="C50" s="74"/>
      <c r="D50" s="66">
        <v>1</v>
      </c>
      <c r="E50" s="119"/>
      <c r="F50" s="119"/>
      <c r="G50" s="119"/>
      <c r="H50" s="121">
        <v>0</v>
      </c>
    </row>
    <row r="51" spans="1:8" ht="12.75" customHeight="1">
      <c r="B51" s="212" t="s">
        <v>16</v>
      </c>
      <c r="C51" s="212"/>
      <c r="D51" s="212"/>
      <c r="E51" s="121">
        <v>5</v>
      </c>
      <c r="F51" s="121">
        <v>0</v>
      </c>
      <c r="G51" s="121">
        <v>0</v>
      </c>
      <c r="H51" s="121">
        <v>5</v>
      </c>
    </row>
    <row r="52" spans="1:8" ht="12.75" customHeight="1">
      <c r="B52" s="207" t="s">
        <v>17</v>
      </c>
      <c r="C52" s="207"/>
      <c r="D52" s="207"/>
      <c r="E52" s="120">
        <v>1573</v>
      </c>
      <c r="F52" s="120">
        <v>26</v>
      </c>
      <c r="G52" s="120">
        <v>89</v>
      </c>
      <c r="H52" s="120">
        <v>1688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M14" sqref="M14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4" t="s">
        <v>43</v>
      </c>
      <c r="D2" s="194"/>
      <c r="E2" s="194"/>
      <c r="F2" s="194"/>
      <c r="G2" s="194"/>
      <c r="H2" s="47"/>
    </row>
    <row r="3" spans="1:8">
      <c r="B3" s="46" t="s">
        <v>23</v>
      </c>
      <c r="C3" s="194" t="s">
        <v>44</v>
      </c>
      <c r="D3" s="194"/>
      <c r="E3" s="194"/>
      <c r="F3" s="194"/>
      <c r="G3" s="194"/>
      <c r="H3" s="47"/>
    </row>
    <row r="4" spans="1:8">
      <c r="B4" s="47" t="s">
        <v>25</v>
      </c>
      <c r="C4" s="47"/>
      <c r="D4" s="88">
        <v>43220</v>
      </c>
      <c r="E4" s="47"/>
      <c r="F4" s="47"/>
      <c r="G4" s="47"/>
      <c r="H4" s="47"/>
    </row>
    <row r="5" spans="1:8">
      <c r="B5" s="196" t="s">
        <v>21</v>
      </c>
      <c r="C5" s="196"/>
      <c r="D5" s="196"/>
      <c r="E5" s="196"/>
      <c r="F5" s="196"/>
      <c r="G5" s="196"/>
      <c r="H5" s="19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7" t="s">
        <v>30</v>
      </c>
      <c r="C8" s="197"/>
      <c r="D8" s="197"/>
      <c r="E8" s="197" t="s">
        <v>18</v>
      </c>
      <c r="F8" s="197"/>
      <c r="G8" s="197"/>
      <c r="H8" s="197"/>
    </row>
    <row r="9" spans="1:8" ht="24">
      <c r="B9" s="197"/>
      <c r="C9" s="197"/>
      <c r="D9" s="19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22">
        <v>161</v>
      </c>
      <c r="F10" s="122">
        <v>4</v>
      </c>
      <c r="G10" s="122">
        <v>2</v>
      </c>
      <c r="H10" s="124">
        <v>167</v>
      </c>
    </row>
    <row r="11" spans="1:8">
      <c r="A11" s="15"/>
      <c r="B11" s="16" t="s">
        <v>1</v>
      </c>
      <c r="C11" s="9" t="s">
        <v>0</v>
      </c>
      <c r="D11" s="53">
        <v>12</v>
      </c>
      <c r="E11" s="122">
        <v>11</v>
      </c>
      <c r="F11" s="122">
        <v>1</v>
      </c>
      <c r="G11" s="122"/>
      <c r="H11" s="124">
        <v>12</v>
      </c>
    </row>
    <row r="12" spans="1:8">
      <c r="A12" s="15"/>
      <c r="B12" s="16" t="s">
        <v>2</v>
      </c>
      <c r="C12" s="9"/>
      <c r="D12" s="53">
        <v>11</v>
      </c>
      <c r="E12" s="122">
        <v>10</v>
      </c>
      <c r="F12" s="122"/>
      <c r="G12" s="122"/>
      <c r="H12" s="124">
        <v>10</v>
      </c>
    </row>
    <row r="13" spans="1:8">
      <c r="A13" s="15"/>
      <c r="B13" s="16" t="s">
        <v>1</v>
      </c>
      <c r="C13" s="51"/>
      <c r="D13" s="53">
        <v>10</v>
      </c>
      <c r="E13" s="122">
        <v>2</v>
      </c>
      <c r="F13" s="122"/>
      <c r="G13" s="122"/>
      <c r="H13" s="124">
        <v>2</v>
      </c>
    </row>
    <row r="14" spans="1:8">
      <c r="A14" s="15"/>
      <c r="B14" s="16" t="s">
        <v>3</v>
      </c>
      <c r="C14" s="9"/>
      <c r="D14" s="53">
        <v>9</v>
      </c>
      <c r="E14" s="122">
        <v>46</v>
      </c>
      <c r="F14" s="122">
        <v>1</v>
      </c>
      <c r="G14" s="122"/>
      <c r="H14" s="124">
        <v>47</v>
      </c>
    </row>
    <row r="15" spans="1:8">
      <c r="A15" s="15"/>
      <c r="B15" s="16" t="s">
        <v>4</v>
      </c>
      <c r="C15" s="9" t="s">
        <v>5</v>
      </c>
      <c r="D15" s="53">
        <v>8</v>
      </c>
      <c r="E15" s="122">
        <v>22</v>
      </c>
      <c r="F15" s="122">
        <v>2</v>
      </c>
      <c r="G15" s="122"/>
      <c r="H15" s="124">
        <v>24</v>
      </c>
    </row>
    <row r="16" spans="1:8">
      <c r="A16" s="15"/>
      <c r="B16" s="16" t="s">
        <v>6</v>
      </c>
      <c r="C16" s="9"/>
      <c r="D16" s="53">
        <v>7</v>
      </c>
      <c r="E16" s="122">
        <v>25</v>
      </c>
      <c r="F16" s="122"/>
      <c r="G16" s="122"/>
      <c r="H16" s="124">
        <v>25</v>
      </c>
    </row>
    <row r="17" spans="1:8">
      <c r="A17" s="15"/>
      <c r="B17" s="16" t="s">
        <v>7</v>
      </c>
      <c r="C17" s="9"/>
      <c r="D17" s="53">
        <v>6</v>
      </c>
      <c r="E17" s="122">
        <v>26</v>
      </c>
      <c r="F17" s="122">
        <v>1</v>
      </c>
      <c r="G17" s="122"/>
      <c r="H17" s="124">
        <v>27</v>
      </c>
    </row>
    <row r="18" spans="1:8">
      <c r="A18" s="15"/>
      <c r="B18" s="16" t="s">
        <v>1</v>
      </c>
      <c r="C18" s="51"/>
      <c r="D18" s="53">
        <v>5</v>
      </c>
      <c r="E18" s="122">
        <v>25</v>
      </c>
      <c r="F18" s="122">
        <v>1</v>
      </c>
      <c r="G18" s="122"/>
      <c r="H18" s="124">
        <v>26</v>
      </c>
    </row>
    <row r="19" spans="1:8">
      <c r="A19" s="15"/>
      <c r="B19" s="16"/>
      <c r="C19" s="9"/>
      <c r="D19" s="53">
        <v>4</v>
      </c>
      <c r="E19" s="122">
        <v>2</v>
      </c>
      <c r="F19" s="122"/>
      <c r="G19" s="122"/>
      <c r="H19" s="124">
        <v>2</v>
      </c>
    </row>
    <row r="20" spans="1:8">
      <c r="A20" s="15"/>
      <c r="B20" s="16"/>
      <c r="C20" s="9" t="s">
        <v>1</v>
      </c>
      <c r="D20" s="53">
        <v>3</v>
      </c>
      <c r="E20" s="122">
        <v>1</v>
      </c>
      <c r="F20" s="122"/>
      <c r="G20" s="122"/>
      <c r="H20" s="124">
        <v>1</v>
      </c>
    </row>
    <row r="21" spans="1:8">
      <c r="A21" s="15"/>
      <c r="B21" s="16"/>
      <c r="C21" s="9"/>
      <c r="D21" s="53">
        <v>2</v>
      </c>
      <c r="E21" s="122"/>
      <c r="F21" s="122"/>
      <c r="G21" s="122"/>
      <c r="H21" s="124">
        <v>0</v>
      </c>
    </row>
    <row r="22" spans="1:8">
      <c r="A22" s="15"/>
      <c r="B22" s="10"/>
      <c r="C22" s="17"/>
      <c r="D22" s="49">
        <v>1</v>
      </c>
      <c r="E22" s="122"/>
      <c r="F22" s="122"/>
      <c r="G22" s="122"/>
      <c r="H22" s="124">
        <v>0</v>
      </c>
    </row>
    <row r="23" spans="1:8" ht="12.75" customHeight="1">
      <c r="A23" s="15"/>
      <c r="B23" s="198" t="s">
        <v>14</v>
      </c>
      <c r="C23" s="199"/>
      <c r="D23" s="200"/>
      <c r="E23" s="124">
        <v>331</v>
      </c>
      <c r="F23" s="124">
        <v>10</v>
      </c>
      <c r="G23" s="124">
        <v>2</v>
      </c>
      <c r="H23" s="124">
        <v>343</v>
      </c>
    </row>
    <row r="24" spans="1:8">
      <c r="A24" s="15"/>
      <c r="B24" s="49"/>
      <c r="C24" s="52"/>
      <c r="D24" s="53">
        <v>13</v>
      </c>
      <c r="E24" s="122">
        <v>355</v>
      </c>
      <c r="F24" s="122">
        <v>13</v>
      </c>
      <c r="G24" s="122"/>
      <c r="H24" s="124">
        <v>368</v>
      </c>
    </row>
    <row r="25" spans="1:8">
      <c r="A25" s="15"/>
      <c r="B25" s="16"/>
      <c r="C25" s="11" t="s">
        <v>0</v>
      </c>
      <c r="D25" s="53">
        <v>12</v>
      </c>
      <c r="E25" s="122">
        <v>14</v>
      </c>
      <c r="F25" s="122"/>
      <c r="G25" s="122"/>
      <c r="H25" s="124">
        <v>14</v>
      </c>
    </row>
    <row r="26" spans="1:8">
      <c r="A26" s="15"/>
      <c r="B26" s="16" t="s">
        <v>7</v>
      </c>
      <c r="C26" s="11"/>
      <c r="D26" s="53">
        <v>11</v>
      </c>
      <c r="E26" s="122">
        <v>18</v>
      </c>
      <c r="F26" s="122"/>
      <c r="G26" s="122"/>
      <c r="H26" s="124">
        <v>18</v>
      </c>
    </row>
    <row r="27" spans="1:8">
      <c r="A27" s="15"/>
      <c r="B27" s="16" t="s">
        <v>8</v>
      </c>
      <c r="C27" s="52"/>
      <c r="D27" s="53">
        <v>10</v>
      </c>
      <c r="E27" s="122">
        <v>6</v>
      </c>
      <c r="F27" s="122"/>
      <c r="G27" s="122"/>
      <c r="H27" s="124">
        <v>6</v>
      </c>
    </row>
    <row r="28" spans="1:8">
      <c r="A28" s="15"/>
      <c r="B28" s="16" t="s">
        <v>0</v>
      </c>
      <c r="C28" s="11"/>
      <c r="D28" s="53">
        <v>9</v>
      </c>
      <c r="E28" s="122">
        <v>28</v>
      </c>
      <c r="F28" s="122">
        <v>3</v>
      </c>
      <c r="G28" s="122"/>
      <c r="H28" s="124">
        <v>31</v>
      </c>
    </row>
    <row r="29" spans="1:8">
      <c r="A29" s="15"/>
      <c r="B29" s="16" t="s">
        <v>2</v>
      </c>
      <c r="C29" s="11" t="s">
        <v>5</v>
      </c>
      <c r="D29" s="53">
        <v>8</v>
      </c>
      <c r="E29" s="122">
        <v>20</v>
      </c>
      <c r="F29" s="122">
        <v>4</v>
      </c>
      <c r="G29" s="122"/>
      <c r="H29" s="124">
        <v>24</v>
      </c>
    </row>
    <row r="30" spans="1:8">
      <c r="A30" s="15"/>
      <c r="B30" s="16" t="s">
        <v>4</v>
      </c>
      <c r="C30" s="11"/>
      <c r="D30" s="53">
        <v>7</v>
      </c>
      <c r="E30" s="122">
        <v>22</v>
      </c>
      <c r="F30" s="122">
        <v>2</v>
      </c>
      <c r="G30" s="122"/>
      <c r="H30" s="124">
        <v>24</v>
      </c>
    </row>
    <row r="31" spans="1:8">
      <c r="A31" s="15"/>
      <c r="B31" s="16" t="s">
        <v>0</v>
      </c>
      <c r="C31" s="11"/>
      <c r="D31" s="53">
        <v>6</v>
      </c>
      <c r="E31" s="122">
        <v>19</v>
      </c>
      <c r="F31" s="122">
        <v>1</v>
      </c>
      <c r="G31" s="122">
        <v>1</v>
      </c>
      <c r="H31" s="124">
        <v>21</v>
      </c>
    </row>
    <row r="32" spans="1:8">
      <c r="A32" s="15"/>
      <c r="B32" s="16" t="s">
        <v>9</v>
      </c>
      <c r="C32" s="52"/>
      <c r="D32" s="53">
        <v>5</v>
      </c>
      <c r="E32" s="122">
        <v>30</v>
      </c>
      <c r="F32" s="122">
        <v>2</v>
      </c>
      <c r="G32" s="122"/>
      <c r="H32" s="124">
        <v>32</v>
      </c>
    </row>
    <row r="33" spans="1:8">
      <c r="A33" s="15"/>
      <c r="B33" s="16"/>
      <c r="C33" s="11"/>
      <c r="D33" s="53">
        <v>4</v>
      </c>
      <c r="E33" s="122"/>
      <c r="F33" s="122"/>
      <c r="G33" s="122"/>
      <c r="H33" s="124">
        <v>0</v>
      </c>
    </row>
    <row r="34" spans="1:8">
      <c r="A34" s="15"/>
      <c r="B34" s="16"/>
      <c r="C34" s="11" t="s">
        <v>1</v>
      </c>
      <c r="D34" s="53">
        <v>3</v>
      </c>
      <c r="E34" s="122"/>
      <c r="F34" s="122"/>
      <c r="G34" s="122"/>
      <c r="H34" s="124">
        <v>0</v>
      </c>
    </row>
    <row r="35" spans="1:8">
      <c r="A35" s="15"/>
      <c r="B35" s="16"/>
      <c r="C35" s="11"/>
      <c r="D35" s="53">
        <v>2</v>
      </c>
      <c r="E35" s="122"/>
      <c r="F35" s="122"/>
      <c r="G35" s="122"/>
      <c r="H35" s="124">
        <v>0</v>
      </c>
    </row>
    <row r="36" spans="1:8">
      <c r="A36" s="15"/>
      <c r="B36" s="10"/>
      <c r="C36" s="18"/>
      <c r="D36" s="49">
        <v>1</v>
      </c>
      <c r="E36" s="122"/>
      <c r="F36" s="122"/>
      <c r="G36" s="122"/>
      <c r="H36" s="124">
        <v>0</v>
      </c>
    </row>
    <row r="37" spans="1:8" ht="12.75" customHeight="1">
      <c r="A37" s="15"/>
      <c r="B37" s="198" t="s">
        <v>15</v>
      </c>
      <c r="C37" s="199"/>
      <c r="D37" s="200"/>
      <c r="E37" s="124">
        <v>512</v>
      </c>
      <c r="F37" s="124">
        <v>25</v>
      </c>
      <c r="G37" s="124">
        <v>1</v>
      </c>
      <c r="H37" s="124">
        <v>538</v>
      </c>
    </row>
    <row r="38" spans="1:8">
      <c r="A38" s="15"/>
      <c r="B38" s="49"/>
      <c r="C38" s="49"/>
      <c r="D38" s="53">
        <v>13</v>
      </c>
      <c r="E38" s="122">
        <v>2</v>
      </c>
      <c r="F38" s="122"/>
      <c r="G38" s="122"/>
      <c r="H38" s="124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22"/>
      <c r="F39" s="122"/>
      <c r="G39" s="122"/>
      <c r="H39" s="124">
        <v>0</v>
      </c>
    </row>
    <row r="40" spans="1:8">
      <c r="A40" s="15"/>
      <c r="B40" s="16" t="s">
        <v>10</v>
      </c>
      <c r="C40" s="10"/>
      <c r="D40" s="53">
        <v>11</v>
      </c>
      <c r="E40" s="122"/>
      <c r="F40" s="122"/>
      <c r="G40" s="122"/>
      <c r="H40" s="124">
        <v>0</v>
      </c>
    </row>
    <row r="41" spans="1:8">
      <c r="A41" s="15"/>
      <c r="B41" s="16" t="s">
        <v>11</v>
      </c>
      <c r="C41" s="11"/>
      <c r="D41" s="53">
        <v>10</v>
      </c>
      <c r="E41" s="122"/>
      <c r="F41" s="122"/>
      <c r="G41" s="122"/>
      <c r="H41" s="124">
        <v>0</v>
      </c>
    </row>
    <row r="42" spans="1:8">
      <c r="A42" s="15"/>
      <c r="B42" s="16" t="s">
        <v>4</v>
      </c>
      <c r="C42" s="11"/>
      <c r="D42" s="53">
        <v>9</v>
      </c>
      <c r="E42" s="122"/>
      <c r="F42" s="122"/>
      <c r="G42" s="122"/>
      <c r="H42" s="124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22"/>
      <c r="F43" s="122"/>
      <c r="G43" s="122"/>
      <c r="H43" s="124">
        <v>0</v>
      </c>
    </row>
    <row r="44" spans="1:8">
      <c r="A44" s="15"/>
      <c r="B44" s="16" t="s">
        <v>4</v>
      </c>
      <c r="C44" s="11"/>
      <c r="D44" s="53">
        <v>7</v>
      </c>
      <c r="E44" s="122"/>
      <c r="F44" s="122"/>
      <c r="G44" s="122"/>
      <c r="H44" s="124">
        <v>0</v>
      </c>
    </row>
    <row r="45" spans="1:8">
      <c r="A45" s="15"/>
      <c r="B45" s="16" t="s">
        <v>1</v>
      </c>
      <c r="C45" s="11"/>
      <c r="D45" s="53">
        <v>6</v>
      </c>
      <c r="E45" s="122"/>
      <c r="F45" s="122"/>
      <c r="G45" s="122"/>
      <c r="H45" s="124">
        <v>0</v>
      </c>
    </row>
    <row r="46" spans="1:8">
      <c r="A46" s="15"/>
      <c r="B46" s="16" t="s">
        <v>12</v>
      </c>
      <c r="C46" s="49"/>
      <c r="D46" s="53">
        <v>5</v>
      </c>
      <c r="E46" s="122"/>
      <c r="F46" s="122"/>
      <c r="G46" s="122"/>
      <c r="H46" s="124">
        <v>0</v>
      </c>
    </row>
    <row r="47" spans="1:8">
      <c r="A47" s="15"/>
      <c r="B47" s="16"/>
      <c r="C47" s="11"/>
      <c r="D47" s="53">
        <v>4</v>
      </c>
      <c r="E47" s="122"/>
      <c r="F47" s="122"/>
      <c r="G47" s="122"/>
      <c r="H47" s="124">
        <v>0</v>
      </c>
    </row>
    <row r="48" spans="1:8">
      <c r="A48" s="15"/>
      <c r="B48" s="16"/>
      <c r="C48" s="11" t="s">
        <v>1</v>
      </c>
      <c r="D48" s="53">
        <v>3</v>
      </c>
      <c r="E48" s="122"/>
      <c r="F48" s="122"/>
      <c r="G48" s="122"/>
      <c r="H48" s="124">
        <v>0</v>
      </c>
    </row>
    <row r="49" spans="1:8">
      <c r="A49" s="15"/>
      <c r="B49" s="16"/>
      <c r="C49" s="11"/>
      <c r="D49" s="53">
        <v>2</v>
      </c>
      <c r="E49" s="122"/>
      <c r="F49" s="122"/>
      <c r="G49" s="122"/>
      <c r="H49" s="124">
        <v>0</v>
      </c>
    </row>
    <row r="50" spans="1:8">
      <c r="A50" s="15"/>
      <c r="B50" s="10"/>
      <c r="C50" s="11"/>
      <c r="D50" s="49">
        <v>1</v>
      </c>
      <c r="E50" s="122"/>
      <c r="F50" s="122"/>
      <c r="G50" s="122"/>
      <c r="H50" s="124">
        <v>0</v>
      </c>
    </row>
    <row r="51" spans="1:8" ht="12.75" customHeight="1">
      <c r="B51" s="201" t="s">
        <v>16</v>
      </c>
      <c r="C51" s="201"/>
      <c r="D51" s="201"/>
      <c r="E51" s="124">
        <v>2</v>
      </c>
      <c r="F51" s="124">
        <v>0</v>
      </c>
      <c r="G51" s="124">
        <v>0</v>
      </c>
      <c r="H51" s="124">
        <v>2</v>
      </c>
    </row>
    <row r="52" spans="1:8" ht="12.75" customHeight="1">
      <c r="B52" s="195" t="s">
        <v>17</v>
      </c>
      <c r="C52" s="195"/>
      <c r="D52" s="195"/>
      <c r="E52" s="123">
        <v>845</v>
      </c>
      <c r="F52" s="123">
        <v>35</v>
      </c>
      <c r="G52" s="123">
        <v>3</v>
      </c>
      <c r="H52" s="123">
        <v>883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2016-09-23T19:02:40Z</cp:lastPrinted>
  <dcterms:created xsi:type="dcterms:W3CDTF">2010-01-11T15:46:31Z</dcterms:created>
  <dcterms:modified xsi:type="dcterms:W3CDTF">2018-05-28T18:06:40Z</dcterms:modified>
</cp:coreProperties>
</file>