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90" yWindow="345" windowWidth="15180" windowHeight="8775" tabRatio="911"/>
  </bookViews>
  <sheets>
    <sheet name="Consolidado JT" sheetId="19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externalReferences>
    <externalReference r:id="rId27"/>
  </externalReferences>
  <calcPr calcId="145621"/>
</workbook>
</file>

<file path=xl/calcChain.xml><?xml version="1.0" encoding="utf-8"?>
<calcChain xmlns="http://schemas.openxmlformats.org/spreadsheetml/2006/main">
  <c r="E12" i="40" l="1"/>
  <c r="E10" i="40"/>
  <c r="E11" i="40" l="1"/>
  <c r="E13" i="40"/>
  <c r="E9" i="40" l="1"/>
  <c r="H9" i="40"/>
  <c r="H13" i="40"/>
  <c r="E14" i="40"/>
  <c r="H14" i="40"/>
  <c r="E12" i="38" l="1"/>
  <c r="E13" i="38"/>
  <c r="H13" i="36"/>
  <c r="E13" i="36"/>
  <c r="H14" i="36"/>
  <c r="H12" i="36"/>
  <c r="E12" i="36"/>
  <c r="C12" i="19"/>
  <c r="D12" i="19"/>
  <c r="F12" i="19"/>
  <c r="G12" i="19"/>
  <c r="H12" i="19" s="1"/>
  <c r="I12" i="19"/>
  <c r="C13" i="19"/>
  <c r="D13" i="19"/>
  <c r="F13" i="19"/>
  <c r="G13" i="19"/>
  <c r="I13" i="19"/>
  <c r="C14" i="19"/>
  <c r="D14" i="19"/>
  <c r="F14" i="19"/>
  <c r="G14" i="19"/>
  <c r="I14" i="19"/>
  <c r="H10" i="33"/>
  <c r="H10" i="38"/>
  <c r="H10" i="39"/>
  <c r="E12" i="19" l="1"/>
  <c r="E13" i="19"/>
  <c r="H14" i="19"/>
  <c r="H13" i="19"/>
  <c r="E14" i="19"/>
  <c r="H10" i="42"/>
  <c r="E10" i="42"/>
  <c r="H10" i="47"/>
  <c r="E10" i="47"/>
  <c r="H10" i="51"/>
  <c r="E10" i="51"/>
  <c r="H14" i="35" l="1"/>
  <c r="E14" i="35"/>
  <c r="H13" i="35"/>
  <c r="E13" i="35"/>
  <c r="H12" i="35"/>
  <c r="E12" i="35"/>
  <c r="H10" i="35"/>
  <c r="E10" i="35"/>
  <c r="I15" i="56" l="1"/>
  <c r="G15" i="56"/>
  <c r="F15" i="56"/>
  <c r="D15" i="56"/>
  <c r="C15" i="56"/>
  <c r="H14" i="56"/>
  <c r="E14" i="56"/>
  <c r="H13" i="56"/>
  <c r="E13" i="56"/>
  <c r="H12" i="56"/>
  <c r="E12" i="56"/>
  <c r="H11" i="56"/>
  <c r="E11" i="56"/>
  <c r="H10" i="56"/>
  <c r="E10" i="56"/>
  <c r="H9" i="56"/>
  <c r="E9" i="56"/>
  <c r="E14" i="55"/>
  <c r="E13" i="55"/>
  <c r="E12" i="55"/>
  <c r="E10" i="55"/>
  <c r="E15" i="56" l="1"/>
  <c r="H15" i="56"/>
  <c r="H14" i="54"/>
  <c r="E14" i="54"/>
  <c r="H13" i="54"/>
  <c r="E13" i="54"/>
  <c r="H12" i="54"/>
  <c r="E12" i="54"/>
  <c r="H11" i="54"/>
  <c r="E11" i="54"/>
  <c r="H10" i="54"/>
  <c r="E10" i="54"/>
  <c r="H9" i="54"/>
  <c r="E9" i="54"/>
  <c r="I15" i="53"/>
  <c r="G15" i="53"/>
  <c r="F15" i="53"/>
  <c r="D15" i="53"/>
  <c r="C15" i="53"/>
  <c r="H14" i="53"/>
  <c r="E14" i="53"/>
  <c r="H13" i="53"/>
  <c r="E13" i="53"/>
  <c r="H12" i="53"/>
  <c r="E12" i="53"/>
  <c r="H11" i="53"/>
  <c r="E11" i="53"/>
  <c r="H10" i="53"/>
  <c r="E10" i="53"/>
  <c r="H9" i="53"/>
  <c r="H15" i="53" s="1"/>
  <c r="E9" i="53"/>
  <c r="I15" i="51"/>
  <c r="G15" i="51"/>
  <c r="F15" i="51"/>
  <c r="D15" i="51"/>
  <c r="C15" i="51"/>
  <c r="H14" i="51"/>
  <c r="E14" i="51"/>
  <c r="H13" i="51"/>
  <c r="E13" i="51"/>
  <c r="H12" i="51"/>
  <c r="E12" i="51"/>
  <c r="H11" i="51"/>
  <c r="E11" i="51"/>
  <c r="H9" i="51"/>
  <c r="E9" i="51"/>
  <c r="E15" i="51" s="1"/>
  <c r="I15" i="50"/>
  <c r="G15" i="50"/>
  <c r="F15" i="50"/>
  <c r="D15" i="50"/>
  <c r="C15" i="50"/>
  <c r="H14" i="50"/>
  <c r="E14" i="50"/>
  <c r="H13" i="50"/>
  <c r="E13" i="50"/>
  <c r="H12" i="50"/>
  <c r="E12" i="50"/>
  <c r="H11" i="50"/>
  <c r="E11" i="50"/>
  <c r="H10" i="50"/>
  <c r="E10" i="50"/>
  <c r="H9" i="50"/>
  <c r="E9" i="50"/>
  <c r="I15" i="49"/>
  <c r="G15" i="49"/>
  <c r="F15" i="49"/>
  <c r="D15" i="49"/>
  <c r="C15" i="49"/>
  <c r="H14" i="49"/>
  <c r="E14" i="49"/>
  <c r="H13" i="49"/>
  <c r="E13" i="49"/>
  <c r="H12" i="49"/>
  <c r="E12" i="49"/>
  <c r="H11" i="49"/>
  <c r="E11" i="49"/>
  <c r="H10" i="49"/>
  <c r="E10" i="49"/>
  <c r="E15" i="49" s="1"/>
  <c r="H9" i="49"/>
  <c r="E9" i="49"/>
  <c r="H15" i="49" l="1"/>
  <c r="H15" i="50"/>
  <c r="E15" i="50"/>
  <c r="H15" i="51"/>
  <c r="E15" i="53"/>
  <c r="I15" i="48"/>
  <c r="G15" i="48"/>
  <c r="F15" i="48"/>
  <c r="D15" i="48"/>
  <c r="C15" i="48"/>
  <c r="H14" i="48"/>
  <c r="E14" i="48"/>
  <c r="H13" i="48"/>
  <c r="E13" i="48"/>
  <c r="H12" i="48"/>
  <c r="E12" i="48"/>
  <c r="H11" i="48"/>
  <c r="E11" i="48"/>
  <c r="H10" i="48"/>
  <c r="E10" i="48"/>
  <c r="H9" i="48"/>
  <c r="E9" i="48"/>
  <c r="I15" i="47"/>
  <c r="G15" i="47"/>
  <c r="F15" i="47"/>
  <c r="D15" i="47"/>
  <c r="C15" i="47"/>
  <c r="H14" i="47"/>
  <c r="E14" i="47"/>
  <c r="H13" i="47"/>
  <c r="E13" i="47"/>
  <c r="H12" i="47"/>
  <c r="E12" i="47"/>
  <c r="H11" i="47"/>
  <c r="E11" i="47"/>
  <c r="H9" i="47"/>
  <c r="E9" i="47"/>
  <c r="H14" i="46"/>
  <c r="E14" i="46"/>
  <c r="H13" i="46"/>
  <c r="E13" i="46"/>
  <c r="H12" i="46"/>
  <c r="E12" i="46"/>
  <c r="H10" i="46"/>
  <c r="E10" i="46"/>
  <c r="H9" i="46"/>
  <c r="E9" i="46"/>
  <c r="I15" i="45"/>
  <c r="G15" i="45"/>
  <c r="F15" i="45"/>
  <c r="D15" i="45"/>
  <c r="C15" i="45"/>
  <c r="H14" i="45"/>
  <c r="E14" i="45"/>
  <c r="H13" i="45"/>
  <c r="E13" i="45"/>
  <c r="H12" i="45"/>
  <c r="E12" i="45"/>
  <c r="H11" i="45"/>
  <c r="E11" i="45"/>
  <c r="H10" i="45"/>
  <c r="E10" i="45"/>
  <c r="H9" i="45"/>
  <c r="E9" i="45"/>
  <c r="I15" i="44"/>
  <c r="G15" i="44"/>
  <c r="F15" i="44"/>
  <c r="D15" i="44"/>
  <c r="C15" i="44"/>
  <c r="H14" i="44"/>
  <c r="E14" i="44"/>
  <c r="H13" i="44"/>
  <c r="E13" i="44"/>
  <c r="H12" i="44"/>
  <c r="E12" i="44"/>
  <c r="H11" i="44"/>
  <c r="E11" i="44"/>
  <c r="H10" i="44"/>
  <c r="E10" i="44"/>
  <c r="H9" i="44"/>
  <c r="E9" i="44"/>
  <c r="E15" i="44" l="1"/>
  <c r="H15" i="44"/>
  <c r="E15" i="45"/>
  <c r="H15" i="45"/>
  <c r="E15" i="47"/>
  <c r="H15" i="47"/>
  <c r="H15" i="48"/>
  <c r="E15" i="48"/>
  <c r="I15" i="43"/>
  <c r="G15" i="43"/>
  <c r="F15" i="43"/>
  <c r="D15" i="43"/>
  <c r="C15" i="43"/>
  <c r="H14" i="43"/>
  <c r="E14" i="43"/>
  <c r="H13" i="43"/>
  <c r="E13" i="43"/>
  <c r="H12" i="43"/>
  <c r="E12" i="43"/>
  <c r="H11" i="43"/>
  <c r="E11" i="43"/>
  <c r="H10" i="43"/>
  <c r="E10" i="43"/>
  <c r="H9" i="43"/>
  <c r="E9" i="43"/>
  <c r="E15" i="43" l="1"/>
  <c r="H15" i="43"/>
  <c r="I15" i="42"/>
  <c r="G15" i="42"/>
  <c r="F15" i="42"/>
  <c r="D15" i="42"/>
  <c r="C15" i="42"/>
  <c r="H14" i="42"/>
  <c r="E14" i="42"/>
  <c r="H13" i="42"/>
  <c r="E13" i="42"/>
  <c r="H12" i="42"/>
  <c r="E12" i="42"/>
  <c r="H11" i="42"/>
  <c r="E11" i="42"/>
  <c r="H9" i="42"/>
  <c r="E9" i="42"/>
  <c r="E15" i="42" l="1"/>
  <c r="H15" i="42"/>
  <c r="I15" i="41"/>
  <c r="G15" i="41"/>
  <c r="F15" i="41"/>
  <c r="D15" i="41"/>
  <c r="C15" i="41"/>
  <c r="H14" i="41"/>
  <c r="E14" i="41"/>
  <c r="H13" i="41"/>
  <c r="E13" i="41"/>
  <c r="H12" i="41"/>
  <c r="E12" i="41"/>
  <c r="H11" i="41"/>
  <c r="E11" i="41"/>
  <c r="H10" i="41"/>
  <c r="E10" i="41"/>
  <c r="H9" i="41"/>
  <c r="E9" i="41"/>
  <c r="H15" i="41" l="1"/>
  <c r="E15" i="41"/>
  <c r="I15" i="40"/>
  <c r="G15" i="40"/>
  <c r="F15" i="40"/>
  <c r="D15" i="40"/>
  <c r="C15" i="40"/>
  <c r="H15" i="40"/>
  <c r="E15" i="40"/>
  <c r="C4" i="40"/>
  <c r="C3" i="40"/>
  <c r="C2" i="40"/>
  <c r="H14" i="39" l="1"/>
  <c r="E14" i="39"/>
  <c r="H13" i="39"/>
  <c r="E13" i="39"/>
  <c r="H12" i="39"/>
  <c r="E12" i="39"/>
  <c r="E10" i="39"/>
  <c r="I15" i="38" l="1"/>
  <c r="G15" i="38"/>
  <c r="F15" i="38"/>
  <c r="D15" i="38"/>
  <c r="C15" i="38"/>
  <c r="H14" i="38"/>
  <c r="E14" i="38"/>
  <c r="H13" i="38"/>
  <c r="H12" i="38"/>
  <c r="H11" i="38"/>
  <c r="E11" i="38"/>
  <c r="E10" i="38"/>
  <c r="H9" i="38"/>
  <c r="H15" i="38" s="1"/>
  <c r="E9" i="38"/>
  <c r="I15" i="37"/>
  <c r="G15" i="37"/>
  <c r="F15" i="37"/>
  <c r="D15" i="37"/>
  <c r="C15" i="37"/>
  <c r="H14" i="37"/>
  <c r="E14" i="37"/>
  <c r="H13" i="37"/>
  <c r="E13" i="37"/>
  <c r="H12" i="37"/>
  <c r="E12" i="37"/>
  <c r="H11" i="37"/>
  <c r="E11" i="37"/>
  <c r="H10" i="37"/>
  <c r="E10" i="37"/>
  <c r="H9" i="37"/>
  <c r="E9" i="37"/>
  <c r="I15" i="36"/>
  <c r="G15" i="36"/>
  <c r="F15" i="36"/>
  <c r="D15" i="36"/>
  <c r="C15" i="36"/>
  <c r="E14" i="36"/>
  <c r="H11" i="36"/>
  <c r="E11" i="36"/>
  <c r="H10" i="36"/>
  <c r="E10" i="36"/>
  <c r="E15" i="36" s="1"/>
  <c r="H9" i="36"/>
  <c r="H15" i="36" s="1"/>
  <c r="E9" i="36"/>
  <c r="H15" i="37" l="1"/>
  <c r="E15" i="37"/>
  <c r="E15" i="38"/>
  <c r="I15" i="34"/>
  <c r="G15" i="34"/>
  <c r="F15" i="34"/>
  <c r="D15" i="34"/>
  <c r="C15" i="34"/>
  <c r="H14" i="34"/>
  <c r="E14" i="34"/>
  <c r="H13" i="34"/>
  <c r="E13" i="34"/>
  <c r="H12" i="34"/>
  <c r="E12" i="34"/>
  <c r="H11" i="34"/>
  <c r="E11" i="34"/>
  <c r="H10" i="34"/>
  <c r="E10" i="34"/>
  <c r="H9" i="34"/>
  <c r="H15" i="34" s="1"/>
  <c r="E9" i="34"/>
  <c r="E15" i="34" s="1"/>
  <c r="H13" i="33" l="1"/>
  <c r="H12" i="33"/>
  <c r="H9" i="33"/>
  <c r="I15" i="55" l="1"/>
  <c r="G15" i="55"/>
  <c r="F15" i="55"/>
  <c r="D15" i="55"/>
  <c r="C15" i="55"/>
  <c r="H11" i="55"/>
  <c r="E11" i="55"/>
  <c r="H9" i="55"/>
  <c r="E9" i="55"/>
  <c r="I15" i="54"/>
  <c r="G15" i="54"/>
  <c r="F15" i="54"/>
  <c r="D15" i="54"/>
  <c r="C15" i="54"/>
  <c r="H15" i="54"/>
  <c r="E15" i="54"/>
  <c r="I15" i="52"/>
  <c r="G15" i="52"/>
  <c r="F15" i="52"/>
  <c r="D15" i="52"/>
  <c r="C15" i="52"/>
  <c r="H11" i="52"/>
  <c r="E11" i="52"/>
  <c r="H9" i="52"/>
  <c r="E9" i="52"/>
  <c r="E15" i="52" s="1"/>
  <c r="I15" i="46"/>
  <c r="G15" i="46"/>
  <c r="F15" i="46"/>
  <c r="D15" i="46"/>
  <c r="C15" i="46"/>
  <c r="H11" i="46"/>
  <c r="H15" i="46" s="1"/>
  <c r="E11" i="46"/>
  <c r="E15" i="46" s="1"/>
  <c r="I15" i="39"/>
  <c r="G15" i="39"/>
  <c r="F15" i="39"/>
  <c r="D15" i="39"/>
  <c r="C15" i="39"/>
  <c r="H11" i="39"/>
  <c r="E11" i="39"/>
  <c r="H9" i="39"/>
  <c r="E9" i="39"/>
  <c r="I15" i="35"/>
  <c r="G15" i="35"/>
  <c r="F15" i="35"/>
  <c r="D15" i="35"/>
  <c r="C15" i="35"/>
  <c r="H11" i="35"/>
  <c r="E11" i="35"/>
  <c r="H9" i="35"/>
  <c r="E9" i="35"/>
  <c r="I15" i="33"/>
  <c r="G15" i="33"/>
  <c r="F15" i="33"/>
  <c r="D15" i="33"/>
  <c r="C15" i="33"/>
  <c r="H14" i="33"/>
  <c r="E14" i="33"/>
  <c r="H11" i="33"/>
  <c r="E11" i="33"/>
  <c r="E15" i="33" s="1"/>
  <c r="H15" i="33"/>
  <c r="H11" i="31"/>
  <c r="E11" i="31"/>
  <c r="E15" i="35" l="1"/>
  <c r="H15" i="35"/>
  <c r="E15" i="39"/>
  <c r="H15" i="39"/>
  <c r="H15" i="52"/>
  <c r="E15" i="55"/>
  <c r="H15" i="55"/>
  <c r="H9" i="31"/>
  <c r="E9" i="31"/>
  <c r="E10" i="31"/>
  <c r="H10" i="31"/>
  <c r="E12" i="31"/>
  <c r="H12" i="31"/>
  <c r="E13" i="31"/>
  <c r="H13" i="31"/>
  <c r="E14" i="31"/>
  <c r="H14" i="31"/>
  <c r="I11" i="19" l="1"/>
  <c r="G11" i="19"/>
  <c r="F11" i="19"/>
  <c r="D11" i="19"/>
  <c r="C11" i="19"/>
  <c r="E11" i="19" l="1"/>
  <c r="H11" i="19"/>
  <c r="I10" i="19" l="1"/>
  <c r="I9" i="19"/>
  <c r="G10" i="19"/>
  <c r="G9" i="19"/>
  <c r="F10" i="19"/>
  <c r="F9" i="19"/>
  <c r="D10" i="19"/>
  <c r="C10" i="19"/>
  <c r="D9" i="19"/>
  <c r="C9" i="19"/>
  <c r="I15" i="31" l="1"/>
  <c r="G15" i="31"/>
  <c r="F15" i="31"/>
  <c r="D15" i="31"/>
  <c r="C15" i="31"/>
  <c r="E15" i="31" l="1"/>
  <c r="H15" i="31"/>
  <c r="F15" i="19"/>
  <c r="C15" i="19" l="1"/>
  <c r="I15" i="19"/>
  <c r="G15" i="19"/>
  <c r="D15" i="19"/>
  <c r="H10" i="19"/>
  <c r="H9" i="19"/>
  <c r="E10" i="19"/>
  <c r="E9" i="19"/>
  <c r="H15" i="19" l="1"/>
  <c r="E15" i="19"/>
</calcChain>
</file>

<file path=xl/sharedStrings.xml><?xml version="1.0" encoding="utf-8"?>
<sst xmlns="http://schemas.openxmlformats.org/spreadsheetml/2006/main" count="632" uniqueCount="77">
  <si>
    <t>Ministro de Tribunal Superior</t>
  </si>
  <si>
    <t>Juiz Substituto</t>
  </si>
  <si>
    <t>Quantidade de Cargos</t>
  </si>
  <si>
    <t>Ocupados</t>
  </si>
  <si>
    <t>Vagos</t>
  </si>
  <si>
    <t>Total</t>
  </si>
  <si>
    <t>Cargo</t>
  </si>
  <si>
    <t>Desembargador</t>
  </si>
  <si>
    <t>Juiz de Vara Trabalhista</t>
  </si>
  <si>
    <t xml:space="preserve">TOTAL </t>
  </si>
  <si>
    <t xml:space="preserve"> RESOLUÇÃO 102 CNJ - ANEXO IV- QUANTITATIVO DE CARGOS E FUNÇÕES</t>
  </si>
  <si>
    <t>Inativos e Pensionistas</t>
  </si>
  <si>
    <t>Beneficiários de Pensão</t>
  </si>
  <si>
    <t>Aposentados</t>
  </si>
  <si>
    <t>Instituidores de Pensão</t>
  </si>
  <si>
    <t>PODER JUDICIÁRIO</t>
  </si>
  <si>
    <t>UNIDADE:</t>
  </si>
  <si>
    <t>ÓRGÃO:</t>
  </si>
  <si>
    <t>Data de referência:</t>
  </si>
  <si>
    <t>e) cargos de magistrados do quadro de pessoal do órgão</t>
  </si>
  <si>
    <t>Juíz Classista de Primeira instância</t>
  </si>
  <si>
    <t>ÓRGÃO: TRIBUNAL REGIONAL DO TRABALHO DA PRIMEIRA REGIÃO</t>
  </si>
  <si>
    <t>TRIBUNAL REGIONAL DO TRABALHO DA PRIMEIRA REGIÃO</t>
  </si>
  <si>
    <t>UNIDADE:  SECRETARIA DE ADMINISTRAÇÃO DE PESSOAL</t>
  </si>
  <si>
    <t>ÓRGÃO: TRT - 3ª Região</t>
  </si>
  <si>
    <t>UNIDADE: Secretaria-Geral da Presidência</t>
  </si>
  <si>
    <t>Juiz Classista de Segunda Instância</t>
  </si>
  <si>
    <t>ÓRGÃO: Tribunal Superior do Trabalho</t>
  </si>
  <si>
    <t>UNIDADE: Coordenadoria de Informações Funcionais</t>
  </si>
  <si>
    <t>ÓRGÃO: TRIBUNAL REGIONAL DO TRABALHO DA 20ª REGIÃO</t>
  </si>
  <si>
    <t>UNIDADE: COORDENADORIA DE GESTÃO DE PESSOAS</t>
  </si>
  <si>
    <t>TRIBUNAL REGIONAL DO TRABALHO DA 13ª REGIÃO</t>
  </si>
  <si>
    <t>ÓRGÃO: TRT14ª REGIÃO</t>
  </si>
  <si>
    <t>UNIDADE: Secretaria Gestão de Pessoas</t>
  </si>
  <si>
    <t>Consolidado da Justiça do Trabalho</t>
  </si>
  <si>
    <t>UNIDADE: Coordenadoria de Gestão de Pessoas CSJT</t>
  </si>
  <si>
    <t>Data de referência: 30/04/2016</t>
  </si>
  <si>
    <t>TRIBUNAL REGIONAL DO TRABALHO DA 2ª REGIÃO</t>
  </si>
  <si>
    <t>TRIBUNAL REGIONAL DO TRABALHO DA 4ª REGIÃO</t>
  </si>
  <si>
    <t>SECRETARIA DE GESTÃO DE PESSOAS</t>
  </si>
  <si>
    <t>TRIBUNAL REGIONAL DO TRABALHO DA 5ª REGIÃO</t>
  </si>
  <si>
    <t>04/2016</t>
  </si>
  <si>
    <t>RESOLUÇÃO 102 CNJ - ANEXO IV- QUANTITATIVO DE CARGOS E FUNÇÕES</t>
  </si>
  <si>
    <t>TOTAL</t>
  </si>
  <si>
    <t>TRIBUNAL REGIONAL DO TRABALHO DA SEXTA REGIÇAO</t>
  </si>
  <si>
    <t>SECRETARIA DE GESTÃO DE PESSOAS/COORDENADORIA DE ADMINISTRAÇÃO DE PESSOAL</t>
  </si>
  <si>
    <t>ÓRGÃO: TRIBUNAL REGIONAL DO TRABALHO DA 7ª REGIÃO</t>
  </si>
  <si>
    <t>UNIDADE: SETOR DE BENEFÍCIOS PREVIDENCIÁRIOS -SGP</t>
  </si>
  <si>
    <t>Data de referência: ABRIL/2016</t>
  </si>
  <si>
    <t>TRIBUNAL REGIONAL DO TRABALHO DA 9ª REGIÃO</t>
  </si>
  <si>
    <t>TRIBUNAL REGIONAL DO TRABALHO DA 10ª REGIÃO</t>
  </si>
  <si>
    <t>Coordenadoria de Pessoal e de Informações Funcionais</t>
  </si>
  <si>
    <t>TRIBUNAL REIONAL DO TRABALHO DA 11ª REGIÃO</t>
  </si>
  <si>
    <t>SEÇÃO DE MAGISTRADOS E DE INATIVOS E PENSIONISTAS-SGPES</t>
  </si>
  <si>
    <t>TRIBUNAL REGIONAL DO TRABALHO DA 12ª REGIÃO</t>
  </si>
  <si>
    <t>SAPPE-SERVIÇO DE ADMINISTRAÇÃO E PAGAMENTO DE PESSOAL</t>
  </si>
  <si>
    <t>Data de referência: 30/04/16</t>
  </si>
  <si>
    <t>TRIBUNAL REGIONAL DO TRABALHO DA 15ª REGIÃO</t>
  </si>
  <si>
    <t>ASSESSORIA DE APOIO AOS MAGISTRADOS</t>
  </si>
  <si>
    <t>TRIBUNAL REGIONAL DO TRABALHO DA 16ª REGIÃO</t>
  </si>
  <si>
    <t>COORDENADORIA DE GESTÃO DE PESSOAS</t>
  </si>
  <si>
    <t>Tribunal Regional do Trabalho da 17ª Região</t>
  </si>
  <si>
    <t>Secretaria de Gestão de Pessoas</t>
  </si>
  <si>
    <t>Tribunal Regional do Trabalho da 18ª Região</t>
  </si>
  <si>
    <t>Seção de Magistrados</t>
  </si>
  <si>
    <t>TRT 19ª REGIÃO</t>
  </si>
  <si>
    <t>TRIBUNAL REGIONAL DO TRABALHO DA 21ª REGIÃO</t>
  </si>
  <si>
    <t>TRIBUNAL REGIONAL DO TRABALHO DA 22ª REGIÃO</t>
  </si>
  <si>
    <t>ÓRGÃO:  JUSTIÇA DO TRABALHO DA 23ª REGIÃO</t>
  </si>
  <si>
    <t>UNIDADE: TRIBUNAL REGIONAL DO TRABALHO DA 23ª REGIÃO</t>
  </si>
  <si>
    <t>TRIBUNAL REGIONAL DO TRABALHO DA 24ª REGIÃO</t>
  </si>
  <si>
    <t>SERVIÇO DE RECURSOS HUMANOS</t>
  </si>
  <si>
    <t>*A pensionista Sra. SONISE LOPES DE FIGUEIREDO VASCONCELLOS faleceu em 6/3/2016.</t>
  </si>
  <si>
    <t>*</t>
  </si>
  <si>
    <t>Data de referência: 31/04/2016</t>
  </si>
  <si>
    <t>Data de referência:30/04/2016</t>
  </si>
  <si>
    <t>Juiz Classista de Primeira instância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</si>
</sst>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dd/mm/yy"/>
  </numFmts>
  <fonts count="75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  <charset val="1"/>
    </font>
    <font>
      <sz val="9"/>
      <color indexed="10"/>
      <name val="Arial"/>
      <family val="2"/>
      <charset val="1"/>
    </font>
    <font>
      <b/>
      <sz val="9"/>
      <color indexed="8"/>
      <name val="Arial"/>
      <family val="2"/>
      <charset val="1"/>
    </font>
    <font>
      <sz val="9"/>
      <color indexed="1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9"/>
      <name val="Arial"/>
      <family val="2"/>
      <charset val="1"/>
    </font>
    <font>
      <sz val="9"/>
      <color rgb="FFFF0000"/>
      <name val="Arial"/>
      <family val="2"/>
      <charset val="1"/>
    </font>
    <font>
      <sz val="10"/>
      <color indexed="10"/>
      <name val="Arial"/>
      <family val="2"/>
    </font>
    <font>
      <b/>
      <sz val="9"/>
      <color rgb="FFFF0000"/>
      <name val="Arial"/>
      <family val="2"/>
    </font>
    <font>
      <b/>
      <sz val="9"/>
      <color rgb="FFFF0000"/>
      <name val="Arial"/>
      <family val="2"/>
      <charset val="1"/>
    </font>
    <font>
      <b/>
      <sz val="9"/>
      <name val="Arial"/>
      <family val="2"/>
      <charset val="1"/>
    </font>
    <font>
      <b/>
      <sz val="9"/>
      <color indexed="10"/>
      <name val="Arial"/>
      <family val="2"/>
    </font>
    <font>
      <b/>
      <sz val="10"/>
      <name val="Arial"/>
      <family val="2"/>
    </font>
    <font>
      <sz val="10"/>
      <color rgb="FF000000"/>
      <name val="Arial"/>
    </font>
    <font>
      <sz val="9"/>
      <color rgb="FF333333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1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rgb="FFD9D9D9"/>
        <bgColor rgb="FFCCCCFF"/>
      </patternFill>
    </fill>
    <fill>
      <patternFill patternType="solid">
        <fgColor rgb="FF808080"/>
        <bgColor rgb="FF969696"/>
      </patternFill>
    </fill>
    <fill>
      <patternFill patternType="solid">
        <fgColor indexed="23"/>
        <bgColor indexed="64"/>
      </patternFill>
    </fill>
    <fill>
      <patternFill patternType="solid">
        <fgColor rgb="FFF2F2F2"/>
        <bgColor rgb="FFFFFFCC"/>
      </patternFill>
    </fill>
    <fill>
      <patternFill patternType="solid">
        <fgColor rgb="FFD9D9D9"/>
        <bgColor rgb="FFF2F2F2"/>
      </patternFill>
    </fill>
    <fill>
      <patternFill patternType="solid">
        <fgColor indexed="5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89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20" fillId="3" borderId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20" fillId="4" borderId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20" fillId="5" borderId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20" fillId="9" borderId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20" fillId="10" borderId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20" fillId="11" borderId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20" fillId="5" borderId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20" fillId="9" borderId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20" fillId="12" borderId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21" fillId="13" borderId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21" fillId="10" borderId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1" fillId="11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21" fillId="14" borderId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21" fillId="15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21" fillId="16" borderId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164" fontId="22" fillId="0" borderId="1"/>
    <xf numFmtId="0" fontId="10" fillId="3" borderId="0" applyNumberFormat="0" applyBorder="0" applyAlignment="0" applyProtection="0"/>
    <xf numFmtId="164" fontId="23" fillId="0" borderId="0">
      <alignment vertical="top"/>
    </xf>
    <xf numFmtId="164" fontId="24" fillId="0" borderId="0">
      <alignment horizontal="right"/>
    </xf>
    <xf numFmtId="164" fontId="24" fillId="0" borderId="0">
      <alignment horizontal="left"/>
    </xf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25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2" fontId="28" fillId="0" borderId="0">
      <protection locked="0"/>
    </xf>
    <xf numFmtId="2" fontId="29" fillId="0" borderId="0">
      <protection locked="0"/>
    </xf>
    <xf numFmtId="0" fontId="26" fillId="0" borderId="0"/>
    <xf numFmtId="0" fontId="27" fillId="0" borderId="0"/>
    <xf numFmtId="0" fontId="6" fillId="8" borderId="2" applyNumberFormat="0" applyAlignment="0" applyProtection="0"/>
    <xf numFmtId="0" fontId="6" fillId="8" borderId="2" applyNumberFormat="0" applyAlignment="0" applyProtection="0"/>
    <xf numFmtId="0" fontId="6" fillId="8" borderId="2" applyNumberFormat="0" applyAlignment="0" applyProtection="0"/>
    <xf numFmtId="0" fontId="31" fillId="8" borderId="2"/>
    <xf numFmtId="0" fontId="6" fillId="8" borderId="2" applyNumberFormat="0" applyAlignment="0" applyProtection="0"/>
    <xf numFmtId="0" fontId="6" fillId="8" borderId="2" applyNumberFormat="0" applyAlignment="0" applyProtection="0"/>
    <xf numFmtId="0" fontId="30" fillId="0" borderId="0">
      <alignment vertical="center"/>
    </xf>
    <xf numFmtId="0" fontId="7" fillId="21" borderId="3" applyNumberFormat="0" applyAlignment="0" applyProtection="0"/>
    <xf numFmtId="0" fontId="7" fillId="21" borderId="3" applyNumberFormat="0" applyAlignment="0" applyProtection="0"/>
    <xf numFmtId="0" fontId="32" fillId="21" borderId="3"/>
    <xf numFmtId="0" fontId="7" fillId="21" borderId="3" applyNumberFormat="0" applyAlignment="0" applyProtection="0"/>
    <xf numFmtId="0" fontId="7" fillId="21" borderId="3" applyNumberFormat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33" fillId="0" borderId="4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7" fillId="21" borderId="3" applyNumberFormat="0" applyAlignment="0" applyProtection="0"/>
    <xf numFmtId="4" fontId="20" fillId="0" borderId="0"/>
    <xf numFmtId="166" fontId="20" fillId="0" borderId="0"/>
    <xf numFmtId="165" fontId="2" fillId="0" borderId="0" applyBorder="0" applyAlignment="0" applyProtection="0"/>
    <xf numFmtId="165" fontId="2" fillId="0" borderId="0" applyBorder="0" applyAlignment="0" applyProtection="0"/>
    <xf numFmtId="40" fontId="20" fillId="0" borderId="0"/>
    <xf numFmtId="3" fontId="20" fillId="0" borderId="0"/>
    <xf numFmtId="0" fontId="20" fillId="0" borderId="0"/>
    <xf numFmtId="0" fontId="20" fillId="0" borderId="0"/>
    <xf numFmtId="167" fontId="20" fillId="0" borderId="0"/>
    <xf numFmtId="0" fontId="20" fillId="0" borderId="0"/>
    <xf numFmtId="0" fontId="20" fillId="0" borderId="0"/>
    <xf numFmtId="168" fontId="20" fillId="0" borderId="0"/>
    <xf numFmtId="169" fontId="20" fillId="0" borderId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21" fillId="17" borderId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21" fillId="18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21" fillId="19" borderId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21" fillId="14" borderId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21" fillId="15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21" fillId="20" borderId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8" borderId="2" applyNumberFormat="0" applyAlignment="0" applyProtection="0"/>
    <xf numFmtId="170" fontId="2" fillId="0" borderId="0" applyFill="0" applyBorder="0" applyAlignment="0" applyProtection="0"/>
    <xf numFmtId="0" fontId="2" fillId="0" borderId="0" applyFill="0" applyBorder="0" applyAlignment="0" applyProtection="0"/>
    <xf numFmtId="170" fontId="2" fillId="0" borderId="0" applyFill="0" applyBorder="0" applyAlignment="0" applyProtection="0"/>
    <xf numFmtId="0" fontId="14" fillId="0" borderId="0" applyNumberFormat="0" applyFill="0" applyBorder="0" applyAlignment="0" applyProtection="0"/>
    <xf numFmtId="0" fontId="34" fillId="0" borderId="5">
      <alignment horizontal="center"/>
    </xf>
    <xf numFmtId="2" fontId="20" fillId="0" borderId="0"/>
    <xf numFmtId="2" fontId="20" fillId="0" borderId="0"/>
    <xf numFmtId="0" fontId="35" fillId="0" borderId="0">
      <alignment horizontal="left"/>
    </xf>
    <xf numFmtId="0" fontId="5" fillId="4" borderId="0" applyNumberFormat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6" fillId="3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7" fillId="0" borderId="0"/>
    <xf numFmtId="0" fontId="9" fillId="7" borderId="2" applyNumberFormat="0" applyAlignment="0" applyProtection="0"/>
    <xf numFmtId="0" fontId="34" fillId="0" borderId="9">
      <alignment horizontal="center"/>
    </xf>
    <xf numFmtId="0" fontId="38" fillId="0" borderId="10">
      <alignment horizontal="center"/>
    </xf>
    <xf numFmtId="171" fontId="20" fillId="0" borderId="0"/>
    <xf numFmtId="0" fontId="8" fillId="0" borderId="4" applyNumberFormat="0" applyFill="0" applyAlignment="0" applyProtection="0"/>
    <xf numFmtId="165" fontId="20" fillId="0" borderId="0"/>
    <xf numFmtId="172" fontId="2" fillId="0" borderId="0" applyFill="0" applyBorder="0" applyAlignment="0" applyProtection="0"/>
    <xf numFmtId="167" fontId="20" fillId="0" borderId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39" fillId="22" borderId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12" fillId="8" borderId="12" applyNumberFormat="0" applyAlignment="0" applyProtection="0"/>
    <xf numFmtId="10" fontId="20" fillId="0" borderId="0"/>
    <xf numFmtId="173" fontId="28" fillId="0" borderId="0">
      <protection locked="0"/>
    </xf>
    <xf numFmtId="174" fontId="28" fillId="0" borderId="0">
      <protection locked="0"/>
    </xf>
    <xf numFmtId="9" fontId="2" fillId="0" borderId="0" applyFill="0" applyBorder="0" applyAlignment="0" applyProtection="0"/>
    <xf numFmtId="9" fontId="54" fillId="0" borderId="0" applyFont="0" applyFill="0" applyBorder="0" applyAlignment="0" applyProtection="0"/>
    <xf numFmtId="9" fontId="20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0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24" fillId="0" borderId="0"/>
    <xf numFmtId="0" fontId="12" fillId="8" borderId="12" applyNumberFormat="0" applyAlignment="0" applyProtection="0"/>
    <xf numFmtId="0" fontId="12" fillId="8" borderId="12" applyNumberFormat="0" applyAlignment="0" applyProtection="0"/>
    <xf numFmtId="0" fontId="41" fillId="8" borderId="12"/>
    <xf numFmtId="0" fontId="12" fillId="8" borderId="12" applyNumberFormat="0" applyAlignment="0" applyProtection="0"/>
    <xf numFmtId="0" fontId="12" fillId="8" borderId="12" applyNumberFormat="0" applyAlignment="0" applyProtection="0"/>
    <xf numFmtId="38" fontId="20" fillId="0" borderId="0"/>
    <xf numFmtId="38" fontId="42" fillId="0" borderId="13"/>
    <xf numFmtId="175" fontId="40" fillId="0" borderId="0">
      <protection locked="0"/>
    </xf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0" fillId="0" borderId="0"/>
    <xf numFmtId="176" fontId="2" fillId="0" borderId="0" applyFill="0" applyBorder="0" applyAlignment="0" applyProtection="0"/>
    <xf numFmtId="165" fontId="2" fillId="0" borderId="0"/>
    <xf numFmtId="0" fontId="2" fillId="0" borderId="0"/>
    <xf numFmtId="165" fontId="2" fillId="0" borderId="0"/>
    <xf numFmtId="165" fontId="40" fillId="0" borderId="0"/>
    <xf numFmtId="165" fontId="2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77" fontId="20" fillId="0" borderId="0"/>
    <xf numFmtId="178" fontId="20" fillId="0" borderId="0"/>
    <xf numFmtId="0" fontId="15" fillId="0" borderId="0" applyNumberFormat="0" applyFill="0" applyBorder="0" applyAlignment="0" applyProtection="0"/>
    <xf numFmtId="0" fontId="45" fillId="0" borderId="14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49" fillId="0" borderId="6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51" fillId="0" borderId="7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52" fillId="0" borderId="8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2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7" fillId="0" borderId="15"/>
    <xf numFmtId="2" fontId="46" fillId="0" borderId="0">
      <protection locked="0"/>
    </xf>
    <xf numFmtId="2" fontId="46" fillId="0" borderId="0">
      <protection locked="0"/>
    </xf>
    <xf numFmtId="0" fontId="19" fillId="0" borderId="16" applyNumberFormat="0" applyFill="0" applyAlignment="0" applyProtection="0"/>
    <xf numFmtId="0" fontId="19" fillId="0" borderId="16" applyNumberFormat="0" applyFill="0" applyAlignment="0" applyProtection="0"/>
    <xf numFmtId="0" fontId="48" fillId="0" borderId="16"/>
    <xf numFmtId="0" fontId="19" fillId="0" borderId="16" applyNumberFormat="0" applyFill="0" applyAlignment="0" applyProtection="0"/>
    <xf numFmtId="0" fontId="19" fillId="0" borderId="16" applyNumberFormat="0" applyFill="0" applyAlignment="0" applyProtection="0"/>
    <xf numFmtId="174" fontId="28" fillId="0" borderId="0">
      <protection locked="0"/>
    </xf>
    <xf numFmtId="179" fontId="28" fillId="0" borderId="0">
      <protection locked="0"/>
    </xf>
    <xf numFmtId="0" fontId="40" fillId="0" borderId="0"/>
    <xf numFmtId="43" fontId="54" fillId="0" borderId="0" applyFont="0" applyFill="0" applyBorder="0" applyAlignment="0" applyProtection="0"/>
    <xf numFmtId="165" fontId="2" fillId="0" borderId="0" applyFill="0" applyBorder="0" applyAlignment="0" applyProtection="0"/>
    <xf numFmtId="176" fontId="2" fillId="0" borderId="0" applyFill="0" applyBorder="0" applyAlignment="0" applyProtection="0"/>
    <xf numFmtId="165" fontId="2" fillId="0" borderId="0" applyFill="0" applyBorder="0" applyAlignment="0" applyProtection="0"/>
    <xf numFmtId="176" fontId="2" fillId="0" borderId="0" applyFill="0" applyBorder="0" applyAlignment="0" applyProtection="0"/>
    <xf numFmtId="3" fontId="20" fillId="0" borderId="0"/>
    <xf numFmtId="0" fontId="13" fillId="0" borderId="0" applyNumberFormat="0" applyFill="0" applyBorder="0" applyAlignment="0" applyProtection="0"/>
    <xf numFmtId="0" fontId="63" fillId="0" borderId="0"/>
    <xf numFmtId="0" fontId="73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6">
    <xf numFmtId="0" fontId="0" fillId="0" borderId="0" xfId="0"/>
    <xf numFmtId="0" fontId="55" fillId="0" borderId="0" xfId="0" applyFont="1"/>
    <xf numFmtId="0" fontId="56" fillId="0" borderId="0" xfId="0" applyFont="1" applyAlignment="1"/>
    <xf numFmtId="0" fontId="56" fillId="0" borderId="0" xfId="0" applyFont="1"/>
    <xf numFmtId="0" fontId="58" fillId="0" borderId="0" xfId="0" applyFont="1"/>
    <xf numFmtId="3" fontId="56" fillId="0" borderId="17" xfId="0" applyNumberFormat="1" applyFont="1" applyBorder="1" applyAlignment="1">
      <alignment horizontal="right" vertical="top" wrapText="1"/>
    </xf>
    <xf numFmtId="0" fontId="56" fillId="0" borderId="17" xfId="0" applyFont="1" applyBorder="1"/>
    <xf numFmtId="0" fontId="57" fillId="0" borderId="0" xfId="0" applyFont="1"/>
    <xf numFmtId="0" fontId="56" fillId="0" borderId="17" xfId="0" applyFont="1" applyBorder="1" applyAlignment="1">
      <alignment horizontal="left" wrapText="1"/>
    </xf>
    <xf numFmtId="3" fontId="56" fillId="24" borderId="17" xfId="0" applyNumberFormat="1" applyFont="1" applyFill="1" applyBorder="1" applyAlignment="1">
      <alignment horizontal="right" vertical="top" wrapText="1"/>
    </xf>
    <xf numFmtId="0" fontId="56" fillId="0" borderId="17" xfId="0" applyFont="1" applyBorder="1" applyAlignment="1">
      <alignment wrapText="1"/>
    </xf>
    <xf numFmtId="0" fontId="56" fillId="24" borderId="17" xfId="0" applyFont="1" applyFill="1" applyBorder="1" applyAlignment="1">
      <alignment horizontal="center" vertical="center" wrapText="1"/>
    </xf>
    <xf numFmtId="0" fontId="56" fillId="24" borderId="17" xfId="0" applyFont="1" applyFill="1" applyBorder="1" applyAlignment="1">
      <alignment horizontal="center" wrapText="1"/>
    </xf>
    <xf numFmtId="0" fontId="59" fillId="0" borderId="0" xfId="0" applyFont="1"/>
    <xf numFmtId="0" fontId="60" fillId="0" borderId="0" xfId="0" applyFont="1"/>
    <xf numFmtId="0" fontId="61" fillId="0" borderId="0" xfId="0" applyFont="1"/>
    <xf numFmtId="0" fontId="59" fillId="25" borderId="18" xfId="0" applyFont="1" applyFill="1" applyBorder="1" applyAlignment="1">
      <alignment horizontal="center" vertical="center" wrapText="1"/>
    </xf>
    <xf numFmtId="0" fontId="59" fillId="0" borderId="18" xfId="0" applyFont="1" applyBorder="1" applyAlignment="1">
      <alignment horizontal="left" wrapText="1"/>
    </xf>
    <xf numFmtId="3" fontId="59" fillId="0" borderId="18" xfId="0" applyNumberFormat="1" applyFont="1" applyBorder="1" applyAlignment="1">
      <alignment horizontal="right" vertical="top" wrapText="1"/>
    </xf>
    <xf numFmtId="0" fontId="59" fillId="0" borderId="18" xfId="0" applyFont="1" applyBorder="1"/>
    <xf numFmtId="0" fontId="59" fillId="0" borderId="18" xfId="0" applyFont="1" applyBorder="1" applyAlignment="1">
      <alignment wrapText="1"/>
    </xf>
    <xf numFmtId="0" fontId="59" fillId="25" borderId="18" xfId="0" applyFont="1" applyFill="1" applyBorder="1" applyAlignment="1">
      <alignment horizontal="center" wrapText="1"/>
    </xf>
    <xf numFmtId="3" fontId="59" fillId="25" borderId="18" xfId="0" applyNumberFormat="1" applyFont="1" applyFill="1" applyBorder="1" applyAlignment="1">
      <alignment horizontal="right" vertical="top" wrapText="1"/>
    </xf>
    <xf numFmtId="0" fontId="62" fillId="0" borderId="0" xfId="0" applyFont="1"/>
    <xf numFmtId="0" fontId="56" fillId="24" borderId="17" xfId="0" applyFont="1" applyFill="1" applyBorder="1" applyAlignment="1">
      <alignment horizontal="center" vertical="center" wrapText="1"/>
    </xf>
    <xf numFmtId="0" fontId="64" fillId="0" borderId="0" xfId="382" applyFont="1"/>
    <xf numFmtId="0" fontId="57" fillId="0" borderId="0" xfId="382" applyFont="1"/>
    <xf numFmtId="0" fontId="56" fillId="0" borderId="0" xfId="382" applyFont="1" applyAlignment="1"/>
    <xf numFmtId="0" fontId="56" fillId="0" borderId="0" xfId="382" applyFont="1"/>
    <xf numFmtId="3" fontId="56" fillId="0" borderId="17" xfId="382" applyNumberFormat="1" applyFont="1" applyBorder="1" applyAlignment="1">
      <alignment horizontal="right" vertical="center" wrapText="1"/>
    </xf>
    <xf numFmtId="0" fontId="56" fillId="0" borderId="17" xfId="382" applyFont="1" applyBorder="1" applyAlignment="1">
      <alignment vertical="center"/>
    </xf>
    <xf numFmtId="0" fontId="56" fillId="25" borderId="18" xfId="0" applyFont="1" applyFill="1" applyBorder="1" applyAlignment="1">
      <alignment horizontal="center" vertical="center" wrapText="1"/>
    </xf>
    <xf numFmtId="0" fontId="56" fillId="0" borderId="18" xfId="0" applyFont="1" applyBorder="1" applyAlignment="1">
      <alignment horizontal="left" wrapText="1"/>
    </xf>
    <xf numFmtId="3" fontId="56" fillId="0" borderId="18" xfId="0" applyNumberFormat="1" applyFont="1" applyBorder="1" applyAlignment="1">
      <alignment horizontal="right" vertical="top" wrapText="1"/>
    </xf>
    <xf numFmtId="0" fontId="56" fillId="0" borderId="18" xfId="0" applyFont="1" applyBorder="1"/>
    <xf numFmtId="0" fontId="56" fillId="0" borderId="18" xfId="0" applyFont="1" applyBorder="1" applyAlignment="1">
      <alignment wrapText="1"/>
    </xf>
    <xf numFmtId="0" fontId="56" fillId="25" borderId="18" xfId="0" applyFont="1" applyFill="1" applyBorder="1" applyAlignment="1">
      <alignment horizontal="center" wrapText="1"/>
    </xf>
    <xf numFmtId="3" fontId="56" fillId="25" borderId="18" xfId="0" applyNumberFormat="1" applyFont="1" applyFill="1" applyBorder="1" applyAlignment="1">
      <alignment horizontal="right" vertical="top" wrapText="1"/>
    </xf>
    <xf numFmtId="0" fontId="56" fillId="24" borderId="17" xfId="0" applyFont="1" applyFill="1" applyBorder="1" applyAlignment="1">
      <alignment horizontal="center" vertical="center" wrapText="1"/>
    </xf>
    <xf numFmtId="0" fontId="65" fillId="0" borderId="0" xfId="0" applyFont="1" applyAlignment="1"/>
    <xf numFmtId="0" fontId="65" fillId="0" borderId="0" xfId="0" applyFont="1"/>
    <xf numFmtId="0" fontId="66" fillId="0" borderId="0" xfId="0" applyFont="1"/>
    <xf numFmtId="3" fontId="65" fillId="0" borderId="24" xfId="0" applyNumberFormat="1" applyFont="1" applyBorder="1" applyAlignment="1">
      <alignment horizontal="right" vertical="top" wrapText="1"/>
    </xf>
    <xf numFmtId="0" fontId="65" fillId="0" borderId="24" xfId="0" applyFont="1" applyBorder="1"/>
    <xf numFmtId="0" fontId="56" fillId="0" borderId="24" xfId="0" applyFont="1" applyBorder="1" applyAlignment="1">
      <alignment horizontal="left" wrapText="1"/>
    </xf>
    <xf numFmtId="3" fontId="56" fillId="0" borderId="24" xfId="0" applyNumberFormat="1" applyFont="1" applyBorder="1" applyAlignment="1">
      <alignment horizontal="right" vertical="top" wrapText="1"/>
    </xf>
    <xf numFmtId="0" fontId="56" fillId="0" borderId="24" xfId="0" applyFont="1" applyBorder="1"/>
    <xf numFmtId="0" fontId="56" fillId="0" borderId="24" xfId="0" applyFont="1" applyBorder="1" applyAlignment="1">
      <alignment wrapText="1"/>
    </xf>
    <xf numFmtId="0" fontId="56" fillId="26" borderId="24" xfId="0" applyFont="1" applyFill="1" applyBorder="1" applyAlignment="1">
      <alignment horizontal="center" wrapText="1"/>
    </xf>
    <xf numFmtId="3" fontId="56" fillId="26" borderId="24" xfId="0" applyNumberFormat="1" applyFont="1" applyFill="1" applyBorder="1" applyAlignment="1">
      <alignment horizontal="right" vertical="top" wrapText="1"/>
    </xf>
    <xf numFmtId="0" fontId="67" fillId="0" borderId="0" xfId="0" applyFont="1"/>
    <xf numFmtId="0" fontId="56" fillId="26" borderId="24" xfId="0" applyFont="1" applyFill="1" applyBorder="1" applyAlignment="1">
      <alignment horizontal="center" vertical="center" wrapText="1"/>
    </xf>
    <xf numFmtId="14" fontId="68" fillId="27" borderId="0" xfId="0" applyNumberFormat="1" applyFont="1" applyFill="1" applyAlignment="1">
      <alignment horizontal="left"/>
    </xf>
    <xf numFmtId="0" fontId="56" fillId="24" borderId="24" xfId="0" applyFont="1" applyFill="1" applyBorder="1" applyAlignment="1">
      <alignment horizontal="center" vertical="center" wrapText="1"/>
    </xf>
    <xf numFmtId="3" fontId="56" fillId="28" borderId="24" xfId="0" applyNumberFormat="1" applyFont="1" applyFill="1" applyBorder="1" applyAlignment="1">
      <alignment horizontal="right" vertical="top" wrapText="1"/>
    </xf>
    <xf numFmtId="0" fontId="56" fillId="28" borderId="24" xfId="0" applyFont="1" applyFill="1" applyBorder="1"/>
    <xf numFmtId="0" fontId="56" fillId="24" borderId="24" xfId="0" applyFont="1" applyFill="1" applyBorder="1" applyAlignment="1">
      <alignment horizontal="center" wrapText="1"/>
    </xf>
    <xf numFmtId="3" fontId="56" fillId="24" borderId="24" xfId="0" applyNumberFormat="1" applyFont="1" applyFill="1" applyBorder="1" applyAlignment="1">
      <alignment horizontal="right" vertical="top" wrapText="1"/>
    </xf>
    <xf numFmtId="3" fontId="56" fillId="0" borderId="24" xfId="0" applyNumberFormat="1" applyFont="1" applyBorder="1" applyAlignment="1" applyProtection="1">
      <alignment horizontal="right" vertical="top" wrapText="1"/>
    </xf>
    <xf numFmtId="0" fontId="69" fillId="29" borderId="0" xfId="0" applyFont="1" applyFill="1" applyAlignment="1">
      <alignment horizontal="left"/>
    </xf>
    <xf numFmtId="0" fontId="70" fillId="0" borderId="0" xfId="0" applyFont="1"/>
    <xf numFmtId="0" fontId="65" fillId="30" borderId="24" xfId="0" applyFont="1" applyFill="1" applyBorder="1" applyAlignment="1">
      <alignment horizontal="center" vertical="center" wrapText="1"/>
    </xf>
    <xf numFmtId="0" fontId="65" fillId="0" borderId="24" xfId="0" applyFont="1" applyBorder="1" applyAlignment="1">
      <alignment horizontal="left" wrapText="1"/>
    </xf>
    <xf numFmtId="3" fontId="65" fillId="31" borderId="24" xfId="0" applyNumberFormat="1" applyFont="1" applyFill="1" applyBorder="1" applyAlignment="1">
      <alignment horizontal="right" vertical="top" wrapText="1"/>
    </xf>
    <xf numFmtId="0" fontId="65" fillId="31" borderId="24" xfId="0" applyFont="1" applyFill="1" applyBorder="1"/>
    <xf numFmtId="0" fontId="65" fillId="0" borderId="24" xfId="0" applyFont="1" applyBorder="1" applyAlignment="1">
      <alignment wrapText="1"/>
    </xf>
    <xf numFmtId="0" fontId="65" fillId="30" borderId="24" xfId="0" applyFont="1" applyFill="1" applyBorder="1" applyAlignment="1">
      <alignment horizontal="center" wrapText="1"/>
    </xf>
    <xf numFmtId="3" fontId="65" fillId="30" borderId="24" xfId="0" applyNumberFormat="1" applyFont="1" applyFill="1" applyBorder="1" applyAlignment="1">
      <alignment horizontal="right" vertical="top" wrapText="1"/>
    </xf>
    <xf numFmtId="14" fontId="71" fillId="26" borderId="0" xfId="0" applyNumberFormat="1" applyFont="1" applyFill="1" applyAlignment="1">
      <alignment horizontal="left"/>
    </xf>
    <xf numFmtId="3" fontId="56" fillId="32" borderId="24" xfId="0" applyNumberFormat="1" applyFont="1" applyFill="1" applyBorder="1" applyAlignment="1">
      <alignment horizontal="right" vertical="top" wrapText="1"/>
    </xf>
    <xf numFmtId="0" fontId="56" fillId="32" borderId="24" xfId="0" applyFont="1" applyFill="1" applyBorder="1"/>
    <xf numFmtId="180" fontId="69" fillId="29" borderId="0" xfId="0" applyNumberFormat="1" applyFont="1" applyFill="1" applyAlignment="1">
      <alignment horizontal="left"/>
    </xf>
    <xf numFmtId="3" fontId="65" fillId="0" borderId="24" xfId="0" applyNumberFormat="1" applyFont="1" applyBorder="1" applyAlignment="1" applyProtection="1">
      <alignment horizontal="right" vertical="top" wrapText="1"/>
      <protection locked="0"/>
    </xf>
    <xf numFmtId="0" fontId="65" fillId="0" borderId="24" xfId="0" applyFont="1" applyBorder="1" applyProtection="1">
      <protection locked="0"/>
    </xf>
    <xf numFmtId="3" fontId="56" fillId="0" borderId="25" xfId="0" applyNumberFormat="1" applyFont="1" applyBorder="1" applyAlignment="1">
      <alignment horizontal="center" vertical="top" wrapText="1"/>
    </xf>
    <xf numFmtId="0" fontId="56" fillId="0" borderId="25" xfId="0" applyFont="1" applyBorder="1" applyAlignment="1">
      <alignment horizontal="center"/>
    </xf>
    <xf numFmtId="3" fontId="56" fillId="24" borderId="17" xfId="0" applyNumberFormat="1" applyFont="1" applyFill="1" applyBorder="1" applyAlignment="1">
      <alignment horizontal="center" vertical="top" wrapText="1"/>
    </xf>
    <xf numFmtId="180" fontId="69" fillId="33" borderId="0" xfId="0" applyNumberFormat="1" applyFont="1" applyFill="1" applyAlignment="1">
      <alignment horizontal="left"/>
    </xf>
    <xf numFmtId="0" fontId="65" fillId="34" borderId="24" xfId="0" applyFont="1" applyFill="1" applyBorder="1" applyAlignment="1">
      <alignment horizontal="center" vertical="center" wrapText="1"/>
    </xf>
    <xf numFmtId="0" fontId="65" fillId="34" borderId="24" xfId="0" applyFont="1" applyFill="1" applyBorder="1" applyAlignment="1">
      <alignment horizontal="center" wrapText="1"/>
    </xf>
    <xf numFmtId="3" fontId="65" fillId="34" borderId="24" xfId="0" applyNumberFormat="1" applyFont="1" applyFill="1" applyBorder="1" applyAlignment="1">
      <alignment horizontal="right" vertical="top" wrapText="1"/>
    </xf>
    <xf numFmtId="0" fontId="56" fillId="0" borderId="24" xfId="0" applyFont="1" applyFill="1" applyBorder="1"/>
    <xf numFmtId="0" fontId="56" fillId="0" borderId="24" xfId="0" applyFont="1" applyFill="1" applyBorder="1" applyProtection="1"/>
    <xf numFmtId="0" fontId="56" fillId="0" borderId="24" xfId="0" applyFont="1" applyBorder="1" applyProtection="1"/>
    <xf numFmtId="3" fontId="56" fillId="35" borderId="24" xfId="0" applyNumberFormat="1" applyFont="1" applyFill="1" applyBorder="1" applyAlignment="1">
      <alignment horizontal="right" vertical="top" wrapText="1"/>
    </xf>
    <xf numFmtId="0" fontId="56" fillId="35" borderId="24" xfId="0" applyFont="1" applyFill="1" applyBorder="1"/>
    <xf numFmtId="3" fontId="0" fillId="0" borderId="0" xfId="0" applyNumberFormat="1"/>
    <xf numFmtId="14" fontId="62" fillId="0" borderId="0" xfId="0" applyNumberFormat="1" applyFont="1"/>
    <xf numFmtId="0" fontId="56" fillId="0" borderId="24" xfId="228" applyFont="1" applyBorder="1"/>
    <xf numFmtId="0" fontId="56" fillId="37" borderId="17" xfId="0" applyFont="1" applyFill="1" applyBorder="1" applyAlignment="1">
      <alignment horizontal="center" vertical="center" wrapText="1"/>
    </xf>
    <xf numFmtId="0" fontId="56" fillId="39" borderId="17" xfId="0" applyFont="1" applyFill="1" applyBorder="1" applyAlignment="1">
      <alignment horizontal="center" vertical="center" wrapText="1"/>
    </xf>
    <xf numFmtId="0" fontId="56" fillId="38" borderId="17" xfId="0" applyFont="1" applyFill="1" applyBorder="1"/>
    <xf numFmtId="3" fontId="56" fillId="36" borderId="17" xfId="0" applyNumberFormat="1" applyFont="1" applyFill="1" applyBorder="1" applyAlignment="1">
      <alignment horizontal="right" vertical="top" wrapText="1"/>
    </xf>
    <xf numFmtId="0" fontId="58" fillId="0" borderId="0" xfId="0" applyFont="1" applyAlignment="1">
      <alignment vertical="center"/>
    </xf>
    <xf numFmtId="0" fontId="72" fillId="24" borderId="17" xfId="0" applyFont="1" applyFill="1" applyBorder="1" applyAlignment="1">
      <alignment horizontal="center" vertical="center" wrapText="1"/>
    </xf>
    <xf numFmtId="3" fontId="72" fillId="37" borderId="17" xfId="0" applyNumberFormat="1" applyFont="1" applyFill="1" applyBorder="1" applyAlignment="1">
      <alignment horizontal="right" vertical="center" wrapText="1"/>
    </xf>
    <xf numFmtId="3" fontId="72" fillId="39" borderId="17" xfId="0" applyNumberFormat="1" applyFont="1" applyFill="1" applyBorder="1" applyAlignment="1">
      <alignment horizontal="right" vertical="center" wrapText="1"/>
    </xf>
    <xf numFmtId="0" fontId="73" fillId="0" borderId="0" xfId="383"/>
    <xf numFmtId="0" fontId="74" fillId="40" borderId="17" xfId="383" applyFont="1" applyFill="1" applyBorder="1" applyAlignment="1">
      <alignment horizontal="right"/>
    </xf>
    <xf numFmtId="3" fontId="56" fillId="41" borderId="17" xfId="0" applyNumberFormat="1" applyFont="1" applyFill="1" applyBorder="1" applyAlignment="1">
      <alignment horizontal="right" vertical="top" wrapText="1"/>
    </xf>
    <xf numFmtId="0" fontId="56" fillId="41" borderId="17" xfId="0" applyFont="1" applyFill="1" applyBorder="1"/>
    <xf numFmtId="3" fontId="56" fillId="0" borderId="17" xfId="0" applyNumberFormat="1" applyFont="1" applyBorder="1" applyAlignment="1">
      <alignment vertical="top" wrapText="1"/>
    </xf>
    <xf numFmtId="0" fontId="56" fillId="0" borderId="17" xfId="0" applyFont="1" applyBorder="1" applyAlignment="1"/>
    <xf numFmtId="3" fontId="65" fillId="0" borderId="17" xfId="236" applyNumberFormat="1" applyFont="1" applyBorder="1" applyAlignment="1">
      <alignment horizontal="right" vertical="top" wrapText="1"/>
    </xf>
    <xf numFmtId="0" fontId="65" fillId="0" borderId="17" xfId="236" applyFont="1" applyBorder="1" applyAlignment="1">
      <alignment horizontal="right"/>
    </xf>
    <xf numFmtId="0" fontId="40" fillId="0" borderId="17" xfId="236" applyBorder="1" applyAlignment="1">
      <alignment horizontal="right"/>
    </xf>
    <xf numFmtId="3" fontId="56" fillId="0" borderId="17" xfId="0" applyNumberFormat="1" applyFont="1" applyBorder="1" applyAlignment="1">
      <alignment horizontal="center" vertical="top" wrapText="1"/>
    </xf>
    <xf numFmtId="0" fontId="56" fillId="0" borderId="17" xfId="0" applyFont="1" applyBorder="1" applyAlignment="1">
      <alignment horizontal="center"/>
    </xf>
    <xf numFmtId="0" fontId="56" fillId="0" borderId="26" xfId="0" applyFont="1" applyBorder="1" applyAlignment="1">
      <alignment horizontal="left" wrapText="1"/>
    </xf>
    <xf numFmtId="0" fontId="56" fillId="0" borderId="26" xfId="0" applyFont="1" applyBorder="1" applyAlignment="1">
      <alignment wrapText="1"/>
    </xf>
    <xf numFmtId="0" fontId="56" fillId="24" borderId="26" xfId="0" applyFont="1" applyFill="1" applyBorder="1" applyAlignment="1">
      <alignment horizontal="center" wrapText="1"/>
    </xf>
    <xf numFmtId="0" fontId="56" fillId="24" borderId="27" xfId="0" applyFont="1" applyFill="1" applyBorder="1" applyAlignment="1">
      <alignment horizontal="center" vertical="center" wrapText="1"/>
    </xf>
    <xf numFmtId="0" fontId="56" fillId="0" borderId="24" xfId="0" applyFont="1" applyBorder="1" applyAlignment="1">
      <alignment horizontal="right" vertical="top" wrapText="1"/>
    </xf>
    <xf numFmtId="0" fontId="56" fillId="0" borderId="24" xfId="0" applyFont="1" applyBorder="1" applyAlignment="1">
      <alignment horizontal="right"/>
    </xf>
    <xf numFmtId="3" fontId="56" fillId="28" borderId="17" xfId="0" applyNumberFormat="1" applyFont="1" applyFill="1" applyBorder="1" applyAlignment="1">
      <alignment horizontal="right" vertical="top" wrapText="1"/>
    </xf>
    <xf numFmtId="0" fontId="56" fillId="28" borderId="17" xfId="0" applyFont="1" applyFill="1" applyBorder="1"/>
    <xf numFmtId="3" fontId="56" fillId="0" borderId="17" xfId="0" applyNumberFormat="1" applyFont="1" applyBorder="1" applyAlignment="1" applyProtection="1">
      <alignment horizontal="right" vertical="top" wrapText="1"/>
    </xf>
    <xf numFmtId="0" fontId="56" fillId="28" borderId="17" xfId="0" applyFont="1" applyFill="1" applyBorder="1"/>
    <xf numFmtId="3" fontId="56" fillId="0" borderId="17" xfId="0" applyNumberFormat="1" applyFont="1" applyBorder="1" applyAlignment="1" applyProtection="1">
      <alignment horizontal="right" vertical="top" wrapText="1"/>
    </xf>
    <xf numFmtId="3" fontId="56" fillId="28" borderId="17" xfId="0" applyNumberFormat="1" applyFont="1" applyFill="1" applyBorder="1" applyAlignment="1">
      <alignment horizontal="right" vertical="top" wrapText="1"/>
    </xf>
    <xf numFmtId="0" fontId="56" fillId="28" borderId="17" xfId="0" applyFont="1" applyFill="1" applyBorder="1"/>
    <xf numFmtId="3" fontId="56" fillId="0" borderId="17" xfId="0" applyNumberFormat="1" applyFont="1" applyBorder="1" applyAlignment="1" applyProtection="1">
      <alignment horizontal="right" vertical="top" wrapText="1"/>
    </xf>
    <xf numFmtId="0" fontId="56" fillId="24" borderId="17" xfId="0" applyFont="1" applyFill="1" applyBorder="1" applyAlignment="1">
      <alignment horizontal="center" vertical="center" wrapText="1"/>
    </xf>
    <xf numFmtId="0" fontId="56" fillId="37" borderId="17" xfId="0" applyFont="1" applyFill="1" applyBorder="1" applyAlignment="1">
      <alignment horizontal="center" vertical="center" wrapText="1"/>
    </xf>
    <xf numFmtId="0" fontId="56" fillId="39" borderId="17" xfId="0" applyFont="1" applyFill="1" applyBorder="1" applyAlignment="1">
      <alignment horizontal="center" vertical="center" wrapText="1"/>
    </xf>
    <xf numFmtId="0" fontId="72" fillId="0" borderId="0" xfId="0" applyFont="1" applyAlignment="1">
      <alignment horizontal="center" vertical="center"/>
    </xf>
    <xf numFmtId="0" fontId="58" fillId="0" borderId="0" xfId="0" applyFont="1" applyAlignment="1">
      <alignment horizontal="center"/>
    </xf>
    <xf numFmtId="0" fontId="56" fillId="24" borderId="22" xfId="0" applyFont="1" applyFill="1" applyBorder="1" applyAlignment="1">
      <alignment horizontal="center" vertical="center" wrapText="1"/>
    </xf>
    <xf numFmtId="0" fontId="56" fillId="24" borderId="23" xfId="0" applyFont="1" applyFill="1" applyBorder="1" applyAlignment="1">
      <alignment horizontal="center" vertical="center" wrapText="1"/>
    </xf>
    <xf numFmtId="0" fontId="56" fillId="24" borderId="19" xfId="0" applyFont="1" applyFill="1" applyBorder="1" applyAlignment="1">
      <alignment horizontal="center" vertical="center" wrapText="1"/>
    </xf>
    <xf numFmtId="0" fontId="56" fillId="24" borderId="20" xfId="0" applyFont="1" applyFill="1" applyBorder="1" applyAlignment="1">
      <alignment horizontal="center" vertical="center" wrapText="1"/>
    </xf>
    <xf numFmtId="0" fontId="56" fillId="24" borderId="21" xfId="0" applyFont="1" applyFill="1" applyBorder="1" applyAlignment="1">
      <alignment horizontal="center" vertical="center" wrapText="1"/>
    </xf>
    <xf numFmtId="0" fontId="56" fillId="24" borderId="24" xfId="0" applyFont="1" applyFill="1" applyBorder="1" applyAlignment="1">
      <alignment horizontal="center" vertical="center" wrapText="1"/>
    </xf>
    <xf numFmtId="0" fontId="68" fillId="27" borderId="0" xfId="0" applyFont="1" applyFill="1" applyAlignment="1">
      <alignment horizontal="left"/>
    </xf>
    <xf numFmtId="0" fontId="58" fillId="0" borderId="0" xfId="0" applyFont="1" applyBorder="1" applyAlignment="1">
      <alignment horizontal="center"/>
    </xf>
    <xf numFmtId="0" fontId="56" fillId="25" borderId="18" xfId="0" applyFont="1" applyFill="1" applyBorder="1" applyAlignment="1">
      <alignment horizontal="center" vertical="center" wrapText="1"/>
    </xf>
    <xf numFmtId="0" fontId="70" fillId="0" borderId="0" xfId="0" applyFont="1" applyBorder="1" applyAlignment="1">
      <alignment horizontal="center"/>
    </xf>
    <xf numFmtId="0" fontId="65" fillId="30" borderId="24" xfId="0" applyFont="1" applyFill="1" applyBorder="1" applyAlignment="1">
      <alignment horizontal="center" vertical="center" wrapText="1"/>
    </xf>
    <xf numFmtId="0" fontId="69" fillId="29" borderId="0" xfId="0" applyFont="1" applyFill="1" applyBorder="1" applyAlignment="1">
      <alignment horizontal="left"/>
    </xf>
    <xf numFmtId="0" fontId="56" fillId="26" borderId="24" xfId="0" applyFont="1" applyFill="1" applyBorder="1" applyAlignment="1">
      <alignment horizontal="center" vertical="center" wrapText="1"/>
    </xf>
    <xf numFmtId="0" fontId="71" fillId="26" borderId="0" xfId="0" applyFont="1" applyFill="1" applyAlignment="1">
      <alignment horizontal="left"/>
    </xf>
    <xf numFmtId="0" fontId="61" fillId="0" borderId="0" xfId="0" applyFont="1" applyFill="1" applyBorder="1" applyAlignment="1">
      <alignment horizontal="center"/>
    </xf>
    <xf numFmtId="0" fontId="59" fillId="25" borderId="18" xfId="0" applyFont="1" applyFill="1" applyBorder="1" applyAlignment="1">
      <alignment horizontal="center" vertical="center" wrapText="1"/>
    </xf>
    <xf numFmtId="0" fontId="68" fillId="27" borderId="0" xfId="0" applyFont="1" applyFill="1" applyAlignment="1" applyProtection="1">
      <alignment horizontal="left"/>
    </xf>
    <xf numFmtId="0" fontId="65" fillId="34" borderId="24" xfId="0" applyFont="1" applyFill="1" applyBorder="1" applyAlignment="1">
      <alignment horizontal="center" vertical="center" wrapText="1"/>
    </xf>
    <xf numFmtId="0" fontId="69" fillId="33" borderId="0" xfId="0" applyFont="1" applyFill="1" applyBorder="1" applyAlignment="1">
      <alignment horizontal="left"/>
    </xf>
  </cellXfs>
  <cellStyles count="38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15" xfId="382"/>
    <cellStyle name="Normal 16" xfId="383"/>
    <cellStyle name="Normal 2" xfId="233"/>
    <cellStyle name="Normal 2 10" xfId="385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 8" xfId="386"/>
    <cellStyle name="Normal 2 9" xfId="384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 4" xfId="387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2 3" xfId="388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GPES/SE&#199;&#195;O%20DE%20INFORMA&#199;&#213;ES%20GERENCIAIS/INFORMA&#199;&#213;ES%20MP%20-%20Portaria%20Conjunta%20SOF_SEGEP%205_2015/Abr%202016/TRT8/Modelo%20CSJT%20-%2030_04_2016%20-%20Valo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no_Cache_XXXXX"/>
      <sheetName val="ANEXO IV-a"/>
      <sheetName val="ANEXO IV-b"/>
      <sheetName val="ANEXO IV-c"/>
      <sheetName val="ANEXO IV-d"/>
      <sheetName val="ANEXO IV-e"/>
      <sheetName val="ANEXO IV-f"/>
      <sheetName val="ANEXO IV-g"/>
      <sheetName val="Anexo IV-h"/>
    </sheetNames>
    <sheetDataSet>
      <sheetData sheetId="0"/>
      <sheetData sheetId="1"/>
      <sheetData sheetId="2"/>
      <sheetData sheetId="3"/>
      <sheetData sheetId="4">
        <row r="2">
          <cell r="C2" t="str">
            <v>TRIBUNAL REGIONAL DO TRABALHO DA 8ª REGIÃO</v>
          </cell>
          <cell r="D2"/>
          <cell r="E2"/>
          <cell r="F2"/>
          <cell r="G2"/>
        </row>
        <row r="3">
          <cell r="C3" t="str">
            <v>Secretaria de Gestão de Pessoas</v>
          </cell>
          <cell r="D3"/>
          <cell r="E3"/>
          <cell r="F3"/>
          <cell r="G3"/>
        </row>
        <row r="4">
          <cell r="D4">
            <v>42490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showGridLines="0" tabSelected="1"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15</v>
      </c>
      <c r="C1" s="3"/>
      <c r="D1" s="3"/>
      <c r="E1" s="3"/>
      <c r="F1" s="3"/>
      <c r="G1" s="3"/>
      <c r="H1" s="3"/>
      <c r="I1" s="3"/>
    </row>
    <row r="2" spans="2:9">
      <c r="B2" s="2" t="s">
        <v>34</v>
      </c>
      <c r="C2" s="7"/>
      <c r="D2" s="7"/>
      <c r="E2" s="7"/>
      <c r="F2" s="3"/>
      <c r="G2" s="3"/>
      <c r="H2" s="3"/>
      <c r="I2" s="3"/>
    </row>
    <row r="3" spans="2:9">
      <c r="B3" s="2" t="s">
        <v>35</v>
      </c>
      <c r="C3" s="7"/>
      <c r="D3" s="7"/>
      <c r="E3" s="7"/>
      <c r="F3" s="3"/>
      <c r="G3" s="3"/>
      <c r="H3" s="3"/>
      <c r="I3" s="3"/>
    </row>
    <row r="4" spans="2:9">
      <c r="B4" s="3" t="s">
        <v>36</v>
      </c>
      <c r="C4" s="7"/>
      <c r="D4" s="7"/>
      <c r="E4" s="7"/>
      <c r="F4" s="3"/>
      <c r="G4" s="3"/>
      <c r="H4" s="3"/>
      <c r="I4" s="3"/>
    </row>
    <row r="5" spans="2:9" ht="34.5" customHeight="1">
      <c r="B5" s="125" t="s">
        <v>10</v>
      </c>
      <c r="C5" s="125"/>
      <c r="D5" s="125"/>
      <c r="E5" s="125"/>
      <c r="F5" s="125"/>
      <c r="G5" s="125"/>
      <c r="H5" s="125"/>
      <c r="I5" s="125"/>
    </row>
    <row r="6" spans="2:9" ht="32.25" customHeight="1">
      <c r="B6" s="93" t="s">
        <v>19</v>
      </c>
      <c r="C6" s="3"/>
      <c r="D6" s="3"/>
      <c r="E6" s="3"/>
      <c r="F6" s="3"/>
      <c r="G6" s="3"/>
      <c r="H6" s="3"/>
      <c r="I6" s="3"/>
    </row>
    <row r="7" spans="2:9" ht="23.25" customHeight="1">
      <c r="B7" s="122" t="s">
        <v>6</v>
      </c>
      <c r="C7" s="123" t="s">
        <v>2</v>
      </c>
      <c r="D7" s="123"/>
      <c r="E7" s="123"/>
      <c r="F7" s="124" t="s">
        <v>11</v>
      </c>
      <c r="G7" s="124"/>
      <c r="H7" s="124"/>
      <c r="I7" s="124"/>
    </row>
    <row r="8" spans="2:9" ht="30.75" customHeight="1">
      <c r="B8" s="122"/>
      <c r="C8" s="89" t="s">
        <v>3</v>
      </c>
      <c r="D8" s="89" t="s">
        <v>4</v>
      </c>
      <c r="E8" s="89" t="s">
        <v>5</v>
      </c>
      <c r="F8" s="90" t="s">
        <v>13</v>
      </c>
      <c r="G8" s="90" t="s">
        <v>14</v>
      </c>
      <c r="H8" s="90" t="s">
        <v>5</v>
      </c>
      <c r="I8" s="90" t="s">
        <v>12</v>
      </c>
    </row>
    <row r="9" spans="2:9">
      <c r="B9" s="8" t="s">
        <v>0</v>
      </c>
      <c r="C9" s="92">
        <f>SUM('TST:TRT24'!C9)</f>
        <v>27</v>
      </c>
      <c r="D9" s="92">
        <f>SUM('TST:TRT24'!D9)</f>
        <v>0</v>
      </c>
      <c r="E9" s="92">
        <f>C9+D9</f>
        <v>27</v>
      </c>
      <c r="F9" s="91">
        <f>SUM('TST:TRT24'!F9)</f>
        <v>32</v>
      </c>
      <c r="G9" s="91">
        <f>SUM('TST:TRT24'!G9)</f>
        <v>28</v>
      </c>
      <c r="H9" s="91">
        <f>F9+G9</f>
        <v>60</v>
      </c>
      <c r="I9" s="91">
        <f>SUM('TST:TRT24'!I9)</f>
        <v>29</v>
      </c>
    </row>
    <row r="10" spans="2:9">
      <c r="B10" s="8" t="s">
        <v>7</v>
      </c>
      <c r="C10" s="92">
        <f>SUM('TST:TRT24'!C10)</f>
        <v>547</v>
      </c>
      <c r="D10" s="92">
        <f>SUM('TST:TRT24'!D10)</f>
        <v>20</v>
      </c>
      <c r="E10" s="92">
        <f t="shared" ref="E10" si="0">C10+D10</f>
        <v>567</v>
      </c>
      <c r="F10" s="91">
        <f>SUM('TST:TRT24'!F10)</f>
        <v>355</v>
      </c>
      <c r="G10" s="91">
        <f>SUM('TST:TRT24'!G10)</f>
        <v>175</v>
      </c>
      <c r="H10" s="91">
        <f t="shared" ref="H10" si="1">F10+G10</f>
        <v>530</v>
      </c>
      <c r="I10" s="91">
        <f>SUM('TST:TRT24'!I10)</f>
        <v>227</v>
      </c>
    </row>
    <row r="11" spans="2:9">
      <c r="B11" s="8" t="s">
        <v>26</v>
      </c>
      <c r="C11" s="92">
        <f>SUM('TST:TRT24'!C11)</f>
        <v>0</v>
      </c>
      <c r="D11" s="92">
        <f>SUM('TST:TRT24'!D11)</f>
        <v>0</v>
      </c>
      <c r="E11" s="92">
        <f>C11+D11</f>
        <v>0</v>
      </c>
      <c r="F11" s="91">
        <f>SUM('TST:TRT24'!F11)</f>
        <v>59</v>
      </c>
      <c r="G11" s="91">
        <f>SUM('TST:TRT24'!G11)</f>
        <v>34</v>
      </c>
      <c r="H11" s="91">
        <f>F11+G11</f>
        <v>93</v>
      </c>
      <c r="I11" s="91">
        <f>SUM('TST:TRT24'!I11)</f>
        <v>41</v>
      </c>
    </row>
    <row r="12" spans="2:9">
      <c r="B12" s="8" t="s">
        <v>8</v>
      </c>
      <c r="C12" s="92">
        <f>SUM('TST:TRT24'!C12)</f>
        <v>1530</v>
      </c>
      <c r="D12" s="92">
        <f>SUM('TST:TRT24'!D12)</f>
        <v>57</v>
      </c>
      <c r="E12" s="92">
        <f t="shared" ref="E12:E14" si="2">C12+D12</f>
        <v>1587</v>
      </c>
      <c r="F12" s="91">
        <f>SUM('TST:TRT24'!F12)</f>
        <v>599</v>
      </c>
      <c r="G12" s="91">
        <f>SUM('TST:TRT24'!G12)</f>
        <v>182</v>
      </c>
      <c r="H12" s="91">
        <f t="shared" ref="H12:H14" si="3">F12+G12</f>
        <v>781</v>
      </c>
      <c r="I12" s="91">
        <f>SUM('TST:TRT24'!I12)</f>
        <v>236</v>
      </c>
    </row>
    <row r="13" spans="2:9">
      <c r="B13" s="8" t="s">
        <v>1</v>
      </c>
      <c r="C13" s="92">
        <f>SUM('TST:TRT24'!C13)</f>
        <v>1520</v>
      </c>
      <c r="D13" s="92">
        <f>SUM('TST:TRT24'!D13)</f>
        <v>251</v>
      </c>
      <c r="E13" s="92">
        <f t="shared" si="2"/>
        <v>1771</v>
      </c>
      <c r="F13" s="91">
        <f>SUM('TST:TRT24'!F13)</f>
        <v>77</v>
      </c>
      <c r="G13" s="91">
        <f>SUM('TST:TRT24'!G13)</f>
        <v>22</v>
      </c>
      <c r="H13" s="91">
        <f t="shared" si="3"/>
        <v>99</v>
      </c>
      <c r="I13" s="91">
        <f>SUM('TST:TRT24'!I13)</f>
        <v>27</v>
      </c>
    </row>
    <row r="14" spans="2:9" ht="12.75" customHeight="1">
      <c r="B14" s="10" t="s">
        <v>20</v>
      </c>
      <c r="C14" s="92">
        <f>SUM('TST:TRT24'!C14)</f>
        <v>0</v>
      </c>
      <c r="D14" s="92">
        <f>SUM('TST:TRT24'!D14)</f>
        <v>0</v>
      </c>
      <c r="E14" s="92">
        <f t="shared" si="2"/>
        <v>0</v>
      </c>
      <c r="F14" s="91">
        <f>SUM('TST:TRT24'!F14)</f>
        <v>746</v>
      </c>
      <c r="G14" s="91">
        <f>SUM('TST:TRT24'!G14)</f>
        <v>505</v>
      </c>
      <c r="H14" s="91">
        <f t="shared" si="3"/>
        <v>1251</v>
      </c>
      <c r="I14" s="91">
        <f>SUM('TST:TRT24'!I14)</f>
        <v>744</v>
      </c>
    </row>
    <row r="15" spans="2:9" ht="19.5" customHeight="1">
      <c r="B15" s="94" t="s">
        <v>9</v>
      </c>
      <c r="C15" s="95">
        <f>SUM(C9:C14)</f>
        <v>3624</v>
      </c>
      <c r="D15" s="95">
        <f t="shared" ref="D15:I15" si="4">SUM(D9:D14)</f>
        <v>328</v>
      </c>
      <c r="E15" s="95">
        <f t="shared" si="4"/>
        <v>3952</v>
      </c>
      <c r="F15" s="96">
        <f t="shared" si="4"/>
        <v>1868</v>
      </c>
      <c r="G15" s="96">
        <f t="shared" si="4"/>
        <v>946</v>
      </c>
      <c r="H15" s="96">
        <f t="shared" si="4"/>
        <v>2814</v>
      </c>
      <c r="I15" s="96">
        <f t="shared" si="4"/>
        <v>1304</v>
      </c>
    </row>
    <row r="18" spans="2:2">
      <c r="B18" s="1"/>
    </row>
    <row r="19" spans="2:2">
      <c r="B19" s="1"/>
    </row>
  </sheetData>
  <mergeCells count="4">
    <mergeCell ref="B7:B8"/>
    <mergeCell ref="C7:E7"/>
    <mergeCell ref="F7:I7"/>
    <mergeCell ref="B5:I5"/>
  </mergeCells>
  <pageMargins left="1.086811024" right="0.511811024" top="0.78740157499999996" bottom="0.78740157499999996" header="0.31496062000000002" footer="0.31496062000000002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15</v>
      </c>
      <c r="C1" s="3"/>
      <c r="D1" s="3"/>
      <c r="E1" s="3"/>
      <c r="F1" s="3"/>
      <c r="G1" s="3"/>
      <c r="H1" s="3"/>
      <c r="I1" s="3"/>
    </row>
    <row r="2" spans="2:9">
      <c r="B2" s="2" t="s">
        <v>17</v>
      </c>
      <c r="C2" s="133" t="str">
        <f>'[1]ANEXO IV-d'!C2:G2</f>
        <v>TRIBUNAL REGIONAL DO TRABALHO DA 8ª REGIÃO</v>
      </c>
      <c r="D2" s="133"/>
      <c r="E2" s="133"/>
      <c r="F2" s="133"/>
      <c r="G2" s="3"/>
      <c r="H2" s="3"/>
      <c r="I2" s="3"/>
    </row>
    <row r="3" spans="2:9">
      <c r="B3" s="2" t="s">
        <v>16</v>
      </c>
      <c r="C3" s="143" t="str">
        <f>'[1]ANEXO IV-d'!C3:G3</f>
        <v>Secretaria de Gestão de Pessoas</v>
      </c>
      <c r="D3" s="143"/>
      <c r="E3" s="143"/>
      <c r="F3" s="143"/>
      <c r="G3" s="3"/>
      <c r="H3" s="3"/>
      <c r="I3" s="3"/>
    </row>
    <row r="4" spans="2:9">
      <c r="B4" s="3" t="s">
        <v>18</v>
      </c>
      <c r="C4" s="52">
        <f>'[1]ANEXO IV-d'!D4</f>
        <v>42490</v>
      </c>
      <c r="D4" s="7"/>
      <c r="E4" s="7"/>
      <c r="F4" s="3"/>
      <c r="G4" s="3"/>
      <c r="H4" s="3"/>
      <c r="I4" s="3"/>
    </row>
    <row r="5" spans="2:9">
      <c r="B5" s="126" t="s">
        <v>10</v>
      </c>
      <c r="C5" s="126"/>
      <c r="D5" s="126"/>
      <c r="E5" s="126"/>
      <c r="F5" s="126"/>
      <c r="G5" s="126"/>
      <c r="H5" s="126"/>
      <c r="I5" s="126"/>
    </row>
    <row r="6" spans="2:9">
      <c r="B6" s="4" t="s">
        <v>19</v>
      </c>
      <c r="C6" s="3"/>
      <c r="D6" s="3"/>
      <c r="E6" s="3"/>
      <c r="F6" s="3"/>
      <c r="G6" s="3"/>
      <c r="H6" s="3"/>
      <c r="I6" s="3"/>
    </row>
    <row r="7" spans="2:9" ht="12.75" customHeight="1">
      <c r="B7" s="132" t="s">
        <v>6</v>
      </c>
      <c r="C7" s="132" t="s">
        <v>2</v>
      </c>
      <c r="D7" s="132"/>
      <c r="E7" s="132"/>
      <c r="F7" s="132" t="s">
        <v>11</v>
      </c>
      <c r="G7" s="132"/>
      <c r="H7" s="132"/>
      <c r="I7" s="132"/>
    </row>
    <row r="8" spans="2:9" ht="24">
      <c r="B8" s="132"/>
      <c r="C8" s="53" t="s">
        <v>3</v>
      </c>
      <c r="D8" s="53" t="s">
        <v>4</v>
      </c>
      <c r="E8" s="53" t="s">
        <v>5</v>
      </c>
      <c r="F8" s="53" t="s">
        <v>13</v>
      </c>
      <c r="G8" s="53" t="s">
        <v>14</v>
      </c>
      <c r="H8" s="53" t="s">
        <v>5</v>
      </c>
      <c r="I8" s="53" t="s">
        <v>12</v>
      </c>
    </row>
    <row r="9" spans="2:9">
      <c r="B9" s="44" t="s">
        <v>0</v>
      </c>
      <c r="C9" s="45">
        <v>0</v>
      </c>
      <c r="D9" s="58">
        <v>0</v>
      </c>
      <c r="E9" s="54">
        <f>C9+D9</f>
        <v>0</v>
      </c>
      <c r="F9" s="58">
        <v>0</v>
      </c>
      <c r="G9" s="58">
        <v>0</v>
      </c>
      <c r="H9" s="55">
        <f>F9+G9</f>
        <v>0</v>
      </c>
      <c r="I9" s="58">
        <v>0</v>
      </c>
    </row>
    <row r="10" spans="2:9">
      <c r="B10" s="44" t="s">
        <v>7</v>
      </c>
      <c r="C10" s="116">
        <v>22</v>
      </c>
      <c r="D10" s="116">
        <v>1</v>
      </c>
      <c r="E10" s="114">
        <f>SUM(C10:D10)</f>
        <v>23</v>
      </c>
      <c r="F10" s="116">
        <v>16</v>
      </c>
      <c r="G10" s="116">
        <v>11</v>
      </c>
      <c r="H10" s="115">
        <v>27</v>
      </c>
      <c r="I10" s="116">
        <v>11</v>
      </c>
    </row>
    <row r="11" spans="2:9">
      <c r="B11" s="44" t="s">
        <v>26</v>
      </c>
      <c r="C11" s="58">
        <v>0</v>
      </c>
      <c r="D11" s="58">
        <v>0</v>
      </c>
      <c r="E11" s="54">
        <f>C11+D11</f>
        <v>0</v>
      </c>
      <c r="F11" s="118">
        <v>3</v>
      </c>
      <c r="G11" s="118">
        <v>2</v>
      </c>
      <c r="H11" s="117">
        <v>5</v>
      </c>
      <c r="I11" s="118">
        <v>2</v>
      </c>
    </row>
    <row r="12" spans="2:9">
      <c r="B12" s="44" t="s">
        <v>8</v>
      </c>
      <c r="C12" s="121">
        <v>51</v>
      </c>
      <c r="D12" s="121">
        <v>5</v>
      </c>
      <c r="E12" s="119">
        <f>SUM(C12:D12)</f>
        <v>56</v>
      </c>
      <c r="F12" s="121">
        <v>13</v>
      </c>
      <c r="G12" s="121">
        <v>10</v>
      </c>
      <c r="H12" s="120">
        <v>23</v>
      </c>
      <c r="I12" s="121">
        <v>12</v>
      </c>
    </row>
    <row r="13" spans="2:9">
      <c r="B13" s="44" t="s">
        <v>1</v>
      </c>
      <c r="C13" s="58">
        <v>45</v>
      </c>
      <c r="D13" s="58">
        <v>0</v>
      </c>
      <c r="E13" s="54">
        <f t="shared" ref="E13" si="0">C13+D13</f>
        <v>45</v>
      </c>
      <c r="F13" s="58">
        <v>1</v>
      </c>
      <c r="G13" s="58">
        <v>2</v>
      </c>
      <c r="H13" s="55">
        <f t="shared" ref="H13:H14" si="1">F13+G13</f>
        <v>3</v>
      </c>
      <c r="I13" s="58">
        <v>5</v>
      </c>
    </row>
    <row r="14" spans="2:9">
      <c r="B14" s="47" t="s">
        <v>20</v>
      </c>
      <c r="C14" s="58">
        <v>0</v>
      </c>
      <c r="D14" s="58">
        <v>0</v>
      </c>
      <c r="E14" s="54">
        <f t="shared" ref="E14" si="2">C14+D14</f>
        <v>0</v>
      </c>
      <c r="F14" s="58">
        <v>15</v>
      </c>
      <c r="G14" s="58">
        <v>18</v>
      </c>
      <c r="H14" s="55">
        <f t="shared" si="1"/>
        <v>33</v>
      </c>
      <c r="I14" s="58">
        <v>20</v>
      </c>
    </row>
    <row r="15" spans="2:9">
      <c r="B15" s="56" t="s">
        <v>9</v>
      </c>
      <c r="C15" s="57">
        <f>SUM(C9:C14)</f>
        <v>118</v>
      </c>
      <c r="D15" s="57">
        <f t="shared" ref="D15:I15" si="3">SUM(D9:D14)</f>
        <v>6</v>
      </c>
      <c r="E15" s="57">
        <f t="shared" si="3"/>
        <v>124</v>
      </c>
      <c r="F15" s="57">
        <f t="shared" si="3"/>
        <v>48</v>
      </c>
      <c r="G15" s="57">
        <f t="shared" si="3"/>
        <v>43</v>
      </c>
      <c r="H15" s="57">
        <f t="shared" si="3"/>
        <v>91</v>
      </c>
      <c r="I15" s="57">
        <f t="shared" si="3"/>
        <v>50</v>
      </c>
    </row>
  </sheetData>
  <protectedRanges>
    <protectedRange sqref="C9:D14 I9:I14 F9:G14" name="dados dos TRTs"/>
    <protectedRange sqref="C2:F3 C4" name="Cabecalho"/>
  </protectedRanges>
  <mergeCells count="6">
    <mergeCell ref="B5:I5"/>
    <mergeCell ref="B7:B8"/>
    <mergeCell ref="C7:E7"/>
    <mergeCell ref="F7:I7"/>
    <mergeCell ref="C2:F2"/>
    <mergeCell ref="C3:F3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  <ignoredErrors>
    <ignoredError sqref="E10:E11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15</v>
      </c>
      <c r="C1" s="3"/>
      <c r="D1" s="3"/>
      <c r="E1" s="3"/>
      <c r="F1" s="3"/>
      <c r="G1" s="3"/>
      <c r="H1" s="3"/>
      <c r="I1" s="3"/>
    </row>
    <row r="2" spans="2:9">
      <c r="B2" s="2" t="s">
        <v>17</v>
      </c>
      <c r="C2" s="133" t="s">
        <v>49</v>
      </c>
      <c r="D2" s="133"/>
      <c r="E2" s="133"/>
      <c r="F2" s="133"/>
      <c r="G2" s="3"/>
      <c r="H2" s="3"/>
      <c r="I2" s="3"/>
    </row>
    <row r="3" spans="2:9">
      <c r="B3" s="2" t="s">
        <v>16</v>
      </c>
      <c r="C3" s="133"/>
      <c r="D3" s="133"/>
      <c r="E3" s="133"/>
      <c r="F3" s="133"/>
      <c r="G3" s="3"/>
      <c r="H3" s="3"/>
      <c r="I3" s="3"/>
    </row>
    <row r="4" spans="2:9">
      <c r="B4" s="3" t="s">
        <v>18</v>
      </c>
      <c r="C4" s="52">
        <v>42490</v>
      </c>
      <c r="D4" s="7"/>
      <c r="E4" s="7"/>
      <c r="F4" s="3"/>
      <c r="G4" s="3"/>
      <c r="H4" s="3"/>
      <c r="I4" s="3"/>
    </row>
    <row r="5" spans="2:9">
      <c r="B5" s="126" t="s">
        <v>10</v>
      </c>
      <c r="C5" s="126"/>
      <c r="D5" s="126"/>
      <c r="E5" s="126"/>
      <c r="F5" s="126"/>
      <c r="G5" s="126"/>
      <c r="H5" s="126"/>
      <c r="I5" s="126"/>
    </row>
    <row r="6" spans="2:9">
      <c r="B6" s="4" t="s">
        <v>19</v>
      </c>
      <c r="C6" s="3"/>
      <c r="D6" s="3"/>
      <c r="E6" s="3"/>
      <c r="F6" s="3"/>
      <c r="G6" s="3"/>
      <c r="H6" s="3"/>
      <c r="I6" s="3"/>
    </row>
    <row r="7" spans="2:9" ht="12.75" customHeight="1">
      <c r="B7" s="132" t="s">
        <v>6</v>
      </c>
      <c r="C7" s="132" t="s">
        <v>2</v>
      </c>
      <c r="D7" s="132"/>
      <c r="E7" s="132"/>
      <c r="F7" s="132" t="s">
        <v>11</v>
      </c>
      <c r="G7" s="132"/>
      <c r="H7" s="132"/>
      <c r="I7" s="132"/>
    </row>
    <row r="8" spans="2:9" ht="24">
      <c r="B8" s="132"/>
      <c r="C8" s="53" t="s">
        <v>3</v>
      </c>
      <c r="D8" s="53" t="s">
        <v>4</v>
      </c>
      <c r="E8" s="53" t="s">
        <v>5</v>
      </c>
      <c r="F8" s="53" t="s">
        <v>13</v>
      </c>
      <c r="G8" s="53" t="s">
        <v>14</v>
      </c>
      <c r="H8" s="53" t="s">
        <v>5</v>
      </c>
      <c r="I8" s="53" t="s">
        <v>12</v>
      </c>
    </row>
    <row r="9" spans="2:9">
      <c r="B9" s="44" t="s">
        <v>0</v>
      </c>
      <c r="C9" s="45">
        <v>0</v>
      </c>
      <c r="D9" s="45">
        <v>0</v>
      </c>
      <c r="E9" s="54">
        <f>C9+D9</f>
        <v>0</v>
      </c>
      <c r="F9" s="46">
        <v>0</v>
      </c>
      <c r="G9" s="46">
        <v>0</v>
      </c>
      <c r="H9" s="55">
        <f>F9+G9</f>
        <v>0</v>
      </c>
      <c r="I9" s="46">
        <v>0</v>
      </c>
    </row>
    <row r="10" spans="2:9">
      <c r="B10" s="44" t="s">
        <v>7</v>
      </c>
      <c r="C10" s="45">
        <v>30</v>
      </c>
      <c r="D10" s="45">
        <v>1</v>
      </c>
      <c r="E10" s="54">
        <f t="shared" ref="E10:E14" si="0">C10+D10</f>
        <v>31</v>
      </c>
      <c r="F10" s="46">
        <v>25</v>
      </c>
      <c r="G10" s="46">
        <v>5</v>
      </c>
      <c r="H10" s="55">
        <f t="shared" ref="H10:H14" si="1">F10+G10</f>
        <v>30</v>
      </c>
      <c r="I10" s="46">
        <v>6</v>
      </c>
    </row>
    <row r="11" spans="2:9">
      <c r="B11" s="44" t="s">
        <v>26</v>
      </c>
      <c r="C11" s="45">
        <v>0</v>
      </c>
      <c r="D11" s="45">
        <v>0</v>
      </c>
      <c r="E11" s="54">
        <f>C11+D11</f>
        <v>0</v>
      </c>
      <c r="F11" s="46">
        <v>6</v>
      </c>
      <c r="G11" s="46">
        <v>2</v>
      </c>
      <c r="H11" s="55">
        <f>F11+G11</f>
        <v>8</v>
      </c>
      <c r="I11" s="46">
        <v>4</v>
      </c>
    </row>
    <row r="12" spans="2:9">
      <c r="B12" s="44" t="s">
        <v>8</v>
      </c>
      <c r="C12" s="45">
        <v>97</v>
      </c>
      <c r="D12" s="45">
        <v>0</v>
      </c>
      <c r="E12" s="54">
        <f t="shared" si="0"/>
        <v>97</v>
      </c>
      <c r="F12" s="46">
        <v>26</v>
      </c>
      <c r="G12" s="46">
        <v>4</v>
      </c>
      <c r="H12" s="55">
        <f t="shared" si="1"/>
        <v>30</v>
      </c>
      <c r="I12" s="46">
        <v>4</v>
      </c>
    </row>
    <row r="13" spans="2:9">
      <c r="B13" s="44" t="s">
        <v>1</v>
      </c>
      <c r="C13" s="45">
        <v>83</v>
      </c>
      <c r="D13" s="45">
        <v>3</v>
      </c>
      <c r="E13" s="54">
        <f t="shared" si="0"/>
        <v>86</v>
      </c>
      <c r="F13" s="46">
        <v>1</v>
      </c>
      <c r="G13" s="46">
        <v>0</v>
      </c>
      <c r="H13" s="55">
        <f t="shared" si="1"/>
        <v>1</v>
      </c>
      <c r="I13" s="46">
        <v>0</v>
      </c>
    </row>
    <row r="14" spans="2:9">
      <c r="B14" s="47" t="s">
        <v>76</v>
      </c>
      <c r="C14" s="45">
        <v>0</v>
      </c>
      <c r="D14" s="45">
        <v>0</v>
      </c>
      <c r="E14" s="54">
        <f t="shared" si="0"/>
        <v>0</v>
      </c>
      <c r="F14" s="46">
        <v>37</v>
      </c>
      <c r="G14" s="46">
        <v>15</v>
      </c>
      <c r="H14" s="55">
        <f t="shared" si="1"/>
        <v>52</v>
      </c>
      <c r="I14" s="46">
        <v>15</v>
      </c>
    </row>
    <row r="15" spans="2:9">
      <c r="B15" s="56" t="s">
        <v>9</v>
      </c>
      <c r="C15" s="57">
        <f>SUM(C9:C14)</f>
        <v>210</v>
      </c>
      <c r="D15" s="57">
        <f t="shared" ref="D15:I15" si="2">SUM(D9:D14)</f>
        <v>4</v>
      </c>
      <c r="E15" s="57">
        <f t="shared" si="2"/>
        <v>214</v>
      </c>
      <c r="F15" s="57">
        <f t="shared" si="2"/>
        <v>95</v>
      </c>
      <c r="G15" s="57">
        <f t="shared" si="2"/>
        <v>26</v>
      </c>
      <c r="H15" s="57">
        <f t="shared" si="2"/>
        <v>121</v>
      </c>
      <c r="I15" s="57">
        <f t="shared" si="2"/>
        <v>29</v>
      </c>
    </row>
  </sheetData>
  <protectedRanges>
    <protectedRange sqref="C9:D14 F9:G14 I9:I14" name="dados dos TRTs"/>
    <protectedRange sqref="C2:F3 C4" name="Cabecalho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15</v>
      </c>
      <c r="C1" s="3"/>
      <c r="D1" s="3"/>
      <c r="E1" s="3"/>
      <c r="F1" s="3"/>
      <c r="G1" s="3"/>
      <c r="H1" s="3"/>
      <c r="I1" s="3"/>
    </row>
    <row r="2" spans="2:9">
      <c r="B2" s="2" t="s">
        <v>17</v>
      </c>
      <c r="C2" s="133" t="s">
        <v>50</v>
      </c>
      <c r="D2" s="133"/>
      <c r="E2" s="133"/>
      <c r="F2" s="133"/>
      <c r="G2" s="3"/>
      <c r="H2" s="3"/>
      <c r="I2" s="3"/>
    </row>
    <row r="3" spans="2:9">
      <c r="B3" s="2" t="s">
        <v>16</v>
      </c>
      <c r="C3" s="133" t="s">
        <v>51</v>
      </c>
      <c r="D3" s="133"/>
      <c r="E3" s="133"/>
      <c r="F3" s="133"/>
      <c r="G3" s="3"/>
      <c r="H3" s="3"/>
      <c r="I3" s="3"/>
    </row>
    <row r="4" spans="2:9">
      <c r="B4" s="3" t="s">
        <v>18</v>
      </c>
      <c r="C4" s="52">
        <v>42490</v>
      </c>
      <c r="D4" s="7"/>
      <c r="E4" s="7"/>
      <c r="F4" s="3"/>
      <c r="G4" s="3"/>
      <c r="H4" s="3"/>
      <c r="I4" s="3"/>
    </row>
    <row r="5" spans="2:9">
      <c r="B5" s="126" t="s">
        <v>10</v>
      </c>
      <c r="C5" s="126"/>
      <c r="D5" s="126"/>
      <c r="E5" s="126"/>
      <c r="F5" s="126"/>
      <c r="G5" s="126"/>
      <c r="H5" s="126"/>
      <c r="I5" s="126"/>
    </row>
    <row r="6" spans="2:9">
      <c r="B6" s="4" t="s">
        <v>19</v>
      </c>
      <c r="C6" s="3"/>
      <c r="D6" s="3"/>
      <c r="E6" s="3"/>
      <c r="F6" s="3"/>
      <c r="G6" s="3"/>
      <c r="H6" s="3"/>
      <c r="I6" s="3"/>
    </row>
    <row r="7" spans="2:9" ht="12.75" customHeight="1">
      <c r="B7" s="132" t="s">
        <v>6</v>
      </c>
      <c r="C7" s="132" t="s">
        <v>2</v>
      </c>
      <c r="D7" s="132"/>
      <c r="E7" s="132"/>
      <c r="F7" s="132" t="s">
        <v>11</v>
      </c>
      <c r="G7" s="132"/>
      <c r="H7" s="132"/>
      <c r="I7" s="132"/>
    </row>
    <row r="8" spans="2:9" ht="24">
      <c r="B8" s="132"/>
      <c r="C8" s="53" t="s">
        <v>3</v>
      </c>
      <c r="D8" s="53" t="s">
        <v>4</v>
      </c>
      <c r="E8" s="53" t="s">
        <v>5</v>
      </c>
      <c r="F8" s="53" t="s">
        <v>13</v>
      </c>
      <c r="G8" s="53" t="s">
        <v>14</v>
      </c>
      <c r="H8" s="53" t="s">
        <v>5</v>
      </c>
      <c r="I8" s="53" t="s">
        <v>12</v>
      </c>
    </row>
    <row r="9" spans="2:9">
      <c r="B9" s="44" t="s">
        <v>0</v>
      </c>
      <c r="C9" s="45"/>
      <c r="D9" s="45"/>
      <c r="E9" s="54">
        <f>C9+D9</f>
        <v>0</v>
      </c>
      <c r="F9" s="46"/>
      <c r="G9" s="46"/>
      <c r="H9" s="55">
        <f>F9+G9</f>
        <v>0</v>
      </c>
      <c r="I9" s="46"/>
    </row>
    <row r="10" spans="2:9">
      <c r="B10" s="44" t="s">
        <v>7</v>
      </c>
      <c r="C10" s="45">
        <v>17</v>
      </c>
      <c r="D10" s="45"/>
      <c r="E10" s="54">
        <f t="shared" ref="E10" si="0">C10+D10</f>
        <v>17</v>
      </c>
      <c r="F10" s="46">
        <v>8</v>
      </c>
      <c r="G10" s="46">
        <v>4</v>
      </c>
      <c r="H10" s="55">
        <f t="shared" ref="H10" si="1">F10+G10</f>
        <v>12</v>
      </c>
      <c r="I10" s="46">
        <v>5</v>
      </c>
    </row>
    <row r="11" spans="2:9">
      <c r="B11" s="44" t="s">
        <v>26</v>
      </c>
      <c r="C11" s="45"/>
      <c r="D11" s="45"/>
      <c r="E11" s="54">
        <f>C11+D11</f>
        <v>0</v>
      </c>
      <c r="F11" s="46">
        <v>4</v>
      </c>
      <c r="G11" s="46">
        <v>2</v>
      </c>
      <c r="H11" s="55">
        <f>F11+G11</f>
        <v>6</v>
      </c>
      <c r="I11" s="46">
        <v>2</v>
      </c>
    </row>
    <row r="12" spans="2:9">
      <c r="B12" s="44" t="s">
        <v>8</v>
      </c>
      <c r="C12" s="45">
        <v>35</v>
      </c>
      <c r="D12" s="45"/>
      <c r="E12" s="54">
        <f t="shared" ref="E12:E14" si="2">C12+D12</f>
        <v>35</v>
      </c>
      <c r="F12" s="46">
        <v>10</v>
      </c>
      <c r="G12" s="46"/>
      <c r="H12" s="55">
        <f t="shared" ref="H12:H14" si="3">F12+G12</f>
        <v>10</v>
      </c>
      <c r="I12" s="46"/>
    </row>
    <row r="13" spans="2:9">
      <c r="B13" s="44" t="s">
        <v>1</v>
      </c>
      <c r="C13" s="45">
        <v>51</v>
      </c>
      <c r="D13" s="45">
        <v>2</v>
      </c>
      <c r="E13" s="54">
        <f t="shared" si="2"/>
        <v>53</v>
      </c>
      <c r="F13" s="46">
        <v>3</v>
      </c>
      <c r="G13" s="46"/>
      <c r="H13" s="55">
        <f t="shared" si="3"/>
        <v>3</v>
      </c>
      <c r="I13" s="46"/>
    </row>
    <row r="14" spans="2:9">
      <c r="B14" s="47" t="s">
        <v>76</v>
      </c>
      <c r="C14" s="45"/>
      <c r="D14" s="45"/>
      <c r="E14" s="54">
        <f t="shared" si="2"/>
        <v>0</v>
      </c>
      <c r="F14" s="46">
        <v>20</v>
      </c>
      <c r="G14" s="46">
        <v>16</v>
      </c>
      <c r="H14" s="55">
        <f t="shared" si="3"/>
        <v>36</v>
      </c>
      <c r="I14" s="46">
        <v>18</v>
      </c>
    </row>
    <row r="15" spans="2:9">
      <c r="B15" s="56" t="s">
        <v>9</v>
      </c>
      <c r="C15" s="57">
        <f>SUM(C9:C14)</f>
        <v>103</v>
      </c>
      <c r="D15" s="57">
        <f t="shared" ref="D15:I15" si="4">SUM(D9:D14)</f>
        <v>2</v>
      </c>
      <c r="E15" s="57">
        <f t="shared" si="4"/>
        <v>105</v>
      </c>
      <c r="F15" s="57">
        <f t="shared" si="4"/>
        <v>45</v>
      </c>
      <c r="G15" s="57">
        <f t="shared" si="4"/>
        <v>22</v>
      </c>
      <c r="H15" s="57">
        <f t="shared" si="4"/>
        <v>67</v>
      </c>
      <c r="I15" s="57">
        <f t="shared" si="4"/>
        <v>25</v>
      </c>
    </row>
  </sheetData>
  <protectedRanges>
    <protectedRange sqref="C9:D14 F9:G14 I9:I14" name="dados dos TRTs"/>
    <protectedRange sqref="C2:F3 C4" name="Cabecalho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15</v>
      </c>
      <c r="C1" s="3"/>
      <c r="D1" s="3"/>
      <c r="E1" s="3"/>
      <c r="F1" s="3"/>
      <c r="G1" s="3"/>
      <c r="H1" s="3"/>
      <c r="I1" s="3"/>
    </row>
    <row r="2" spans="2:9">
      <c r="B2" s="2" t="s">
        <v>17</v>
      </c>
      <c r="C2" s="133" t="s">
        <v>52</v>
      </c>
      <c r="D2" s="133"/>
      <c r="E2" s="133"/>
      <c r="F2" s="133"/>
      <c r="G2" s="3"/>
      <c r="H2" s="3"/>
      <c r="I2" s="3"/>
    </row>
    <row r="3" spans="2:9">
      <c r="B3" s="2" t="s">
        <v>16</v>
      </c>
      <c r="C3" s="133" t="s">
        <v>53</v>
      </c>
      <c r="D3" s="133"/>
      <c r="E3" s="133"/>
      <c r="F3" s="133"/>
      <c r="G3" s="3"/>
      <c r="H3" s="3"/>
      <c r="I3" s="3"/>
    </row>
    <row r="4" spans="2:9">
      <c r="B4" s="3" t="s">
        <v>18</v>
      </c>
      <c r="C4" s="52">
        <v>42461</v>
      </c>
      <c r="D4" s="7"/>
      <c r="E4" s="7"/>
      <c r="F4" s="3"/>
      <c r="G4" s="3"/>
      <c r="H4" s="3"/>
      <c r="I4" s="3"/>
    </row>
    <row r="5" spans="2:9">
      <c r="B5" s="126" t="s">
        <v>10</v>
      </c>
      <c r="C5" s="126"/>
      <c r="D5" s="126"/>
      <c r="E5" s="126"/>
      <c r="F5" s="126"/>
      <c r="G5" s="126"/>
      <c r="H5" s="126"/>
      <c r="I5" s="126"/>
    </row>
    <row r="6" spans="2:9">
      <c r="B6" s="4" t="s">
        <v>19</v>
      </c>
      <c r="C6" s="3"/>
      <c r="D6" s="3"/>
      <c r="E6" s="3"/>
      <c r="F6" s="3"/>
      <c r="G6" s="3"/>
      <c r="H6" s="3"/>
      <c r="I6" s="3"/>
    </row>
    <row r="7" spans="2:9" ht="12.75" customHeight="1">
      <c r="B7" s="132" t="s">
        <v>6</v>
      </c>
      <c r="C7" s="132" t="s">
        <v>2</v>
      </c>
      <c r="D7" s="132"/>
      <c r="E7" s="132"/>
      <c r="F7" s="132" t="s">
        <v>11</v>
      </c>
      <c r="G7" s="132"/>
      <c r="H7" s="132"/>
      <c r="I7" s="132"/>
    </row>
    <row r="8" spans="2:9" ht="24">
      <c r="B8" s="132"/>
      <c r="C8" s="53" t="s">
        <v>3</v>
      </c>
      <c r="D8" s="53" t="s">
        <v>4</v>
      </c>
      <c r="E8" s="53" t="s">
        <v>5</v>
      </c>
      <c r="F8" s="53" t="s">
        <v>13</v>
      </c>
      <c r="G8" s="53" t="s">
        <v>14</v>
      </c>
      <c r="H8" s="53" t="s">
        <v>5</v>
      </c>
      <c r="I8" s="53" t="s">
        <v>12</v>
      </c>
    </row>
    <row r="9" spans="2:9">
      <c r="B9" s="44" t="s">
        <v>0</v>
      </c>
      <c r="C9" s="45">
        <v>0</v>
      </c>
      <c r="D9" s="45">
        <v>0</v>
      </c>
      <c r="E9" s="54">
        <f>C9+D9</f>
        <v>0</v>
      </c>
      <c r="F9" s="46">
        <v>0</v>
      </c>
      <c r="G9" s="46">
        <v>0</v>
      </c>
      <c r="H9" s="55">
        <f>F9+G9</f>
        <v>0</v>
      </c>
      <c r="I9" s="46">
        <v>0</v>
      </c>
    </row>
    <row r="10" spans="2:9">
      <c r="B10" s="44" t="s">
        <v>7</v>
      </c>
      <c r="C10" s="45">
        <v>13</v>
      </c>
      <c r="D10" s="45">
        <v>1</v>
      </c>
      <c r="E10" s="54">
        <f t="shared" ref="E10:E14" si="0">C10+D10</f>
        <v>14</v>
      </c>
      <c r="F10" s="46">
        <v>8</v>
      </c>
      <c r="G10" s="46">
        <v>1</v>
      </c>
      <c r="H10" s="55">
        <f t="shared" ref="H10:H14" si="1">F10+G10</f>
        <v>9</v>
      </c>
      <c r="I10" s="46">
        <v>1</v>
      </c>
    </row>
    <row r="11" spans="2:9">
      <c r="B11" s="44" t="s">
        <v>26</v>
      </c>
      <c r="C11" s="45">
        <v>0</v>
      </c>
      <c r="D11" s="45">
        <v>0</v>
      </c>
      <c r="E11" s="54">
        <f>C11+D11</f>
        <v>0</v>
      </c>
      <c r="F11" s="46">
        <v>2</v>
      </c>
      <c r="G11" s="46">
        <v>2</v>
      </c>
      <c r="H11" s="55">
        <f>F11+G11</f>
        <v>4</v>
      </c>
      <c r="I11" s="46">
        <v>3</v>
      </c>
    </row>
    <row r="12" spans="2:9">
      <c r="B12" s="44" t="s">
        <v>8</v>
      </c>
      <c r="C12" s="45">
        <v>31</v>
      </c>
      <c r="D12" s="45">
        <v>1</v>
      </c>
      <c r="E12" s="54">
        <f t="shared" si="0"/>
        <v>32</v>
      </c>
      <c r="F12" s="46">
        <v>10</v>
      </c>
      <c r="G12" s="46">
        <v>0</v>
      </c>
      <c r="H12" s="55">
        <f t="shared" si="1"/>
        <v>10</v>
      </c>
      <c r="I12" s="46">
        <v>0</v>
      </c>
    </row>
    <row r="13" spans="2:9">
      <c r="B13" s="44" t="s">
        <v>1</v>
      </c>
      <c r="C13" s="45">
        <v>20</v>
      </c>
      <c r="D13" s="45">
        <v>12</v>
      </c>
      <c r="E13" s="54">
        <f t="shared" si="0"/>
        <v>32</v>
      </c>
      <c r="F13" s="46">
        <v>1</v>
      </c>
      <c r="G13" s="46">
        <v>0</v>
      </c>
      <c r="H13" s="55">
        <f t="shared" si="1"/>
        <v>1</v>
      </c>
      <c r="I13" s="46">
        <v>0</v>
      </c>
    </row>
    <row r="14" spans="2:9">
      <c r="B14" s="47" t="s">
        <v>20</v>
      </c>
      <c r="C14" s="45">
        <v>0</v>
      </c>
      <c r="D14" s="45">
        <v>0</v>
      </c>
      <c r="E14" s="54">
        <f t="shared" si="0"/>
        <v>0</v>
      </c>
      <c r="F14" s="46">
        <v>14</v>
      </c>
      <c r="G14" s="46">
        <v>11</v>
      </c>
      <c r="H14" s="55">
        <f t="shared" si="1"/>
        <v>25</v>
      </c>
      <c r="I14" s="46">
        <v>14</v>
      </c>
    </row>
    <row r="15" spans="2:9">
      <c r="B15" s="56" t="s">
        <v>9</v>
      </c>
      <c r="C15" s="57">
        <f>SUM(C9:C14)</f>
        <v>64</v>
      </c>
      <c r="D15" s="57">
        <f t="shared" ref="D15:I15" si="2">SUM(D9:D14)</f>
        <v>14</v>
      </c>
      <c r="E15" s="57">
        <f t="shared" si="2"/>
        <v>78</v>
      </c>
      <c r="F15" s="57">
        <f t="shared" si="2"/>
        <v>35</v>
      </c>
      <c r="G15" s="57">
        <f t="shared" si="2"/>
        <v>14</v>
      </c>
      <c r="H15" s="57">
        <f t="shared" si="2"/>
        <v>49</v>
      </c>
      <c r="I15" s="57">
        <f t="shared" si="2"/>
        <v>18</v>
      </c>
    </row>
  </sheetData>
  <protectedRanges>
    <protectedRange sqref="C9:D14 F9:G14 I9:I14" name="dados dos TRTs_1"/>
    <protectedRange sqref="C2:F3 C4" name="Cabecalho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15</v>
      </c>
      <c r="C1" s="3"/>
      <c r="D1" s="3"/>
      <c r="E1" s="3"/>
      <c r="F1" s="3"/>
      <c r="G1" s="3"/>
      <c r="H1" s="3"/>
      <c r="I1" s="3"/>
    </row>
    <row r="2" spans="2:9">
      <c r="B2" s="2" t="s">
        <v>17</v>
      </c>
      <c r="C2" s="133" t="s">
        <v>54</v>
      </c>
      <c r="D2" s="133"/>
      <c r="E2" s="133"/>
      <c r="F2" s="133"/>
      <c r="G2" s="3"/>
      <c r="H2" s="3"/>
      <c r="I2" s="3"/>
    </row>
    <row r="3" spans="2:9">
      <c r="B3" s="2" t="s">
        <v>16</v>
      </c>
      <c r="C3" s="133" t="s">
        <v>39</v>
      </c>
      <c r="D3" s="133"/>
      <c r="E3" s="133"/>
      <c r="F3" s="133"/>
      <c r="G3" s="3"/>
      <c r="H3" s="3"/>
      <c r="I3" s="3"/>
    </row>
    <row r="4" spans="2:9">
      <c r="B4" s="3" t="s">
        <v>18</v>
      </c>
      <c r="C4" s="52">
        <v>42491</v>
      </c>
      <c r="D4" s="7"/>
      <c r="E4" s="7"/>
      <c r="F4" s="3"/>
      <c r="G4" s="3"/>
      <c r="H4" s="3"/>
      <c r="I4" s="3"/>
    </row>
    <row r="5" spans="2:9">
      <c r="B5" s="126" t="s">
        <v>10</v>
      </c>
      <c r="C5" s="126"/>
      <c r="D5" s="126"/>
      <c r="E5" s="126"/>
      <c r="F5" s="126"/>
      <c r="G5" s="126"/>
      <c r="H5" s="126"/>
      <c r="I5" s="126"/>
    </row>
    <row r="6" spans="2:9">
      <c r="B6" s="4" t="s">
        <v>19</v>
      </c>
      <c r="C6" s="3"/>
      <c r="D6" s="3"/>
      <c r="E6" s="3"/>
      <c r="F6" s="3"/>
      <c r="G6" s="3"/>
      <c r="H6" s="3"/>
      <c r="I6" s="3"/>
    </row>
    <row r="7" spans="2:9" ht="12.75" customHeight="1">
      <c r="B7" s="132" t="s">
        <v>6</v>
      </c>
      <c r="C7" s="132" t="s">
        <v>2</v>
      </c>
      <c r="D7" s="132"/>
      <c r="E7" s="132"/>
      <c r="F7" s="132" t="s">
        <v>11</v>
      </c>
      <c r="G7" s="132"/>
      <c r="H7" s="132"/>
      <c r="I7" s="132"/>
    </row>
    <row r="8" spans="2:9" ht="24">
      <c r="B8" s="132"/>
      <c r="C8" s="111" t="s">
        <v>3</v>
      </c>
      <c r="D8" s="111" t="s">
        <v>4</v>
      </c>
      <c r="E8" s="111" t="s">
        <v>5</v>
      </c>
      <c r="F8" s="111" t="s">
        <v>13</v>
      </c>
      <c r="G8" s="111" t="s">
        <v>14</v>
      </c>
      <c r="H8" s="111" t="s">
        <v>5</v>
      </c>
      <c r="I8" s="111" t="s">
        <v>12</v>
      </c>
    </row>
    <row r="9" spans="2:9">
      <c r="B9" s="108" t="s">
        <v>0</v>
      </c>
      <c r="C9" s="112">
        <v>0</v>
      </c>
      <c r="D9" s="112">
        <v>0</v>
      </c>
      <c r="E9" s="54">
        <f>C9+D9</f>
        <v>0</v>
      </c>
      <c r="F9" s="113">
        <v>0</v>
      </c>
      <c r="G9" s="113">
        <v>0</v>
      </c>
      <c r="H9" s="55">
        <f>F9+G9</f>
        <v>0</v>
      </c>
      <c r="I9" s="113">
        <v>0</v>
      </c>
    </row>
    <row r="10" spans="2:9">
      <c r="B10" s="108" t="s">
        <v>7</v>
      </c>
      <c r="C10" s="112">
        <v>18</v>
      </c>
      <c r="D10" s="112">
        <v>0</v>
      </c>
      <c r="E10" s="54">
        <f t="shared" ref="E10:E14" si="0">C10+D10</f>
        <v>18</v>
      </c>
      <c r="F10" s="113">
        <v>19</v>
      </c>
      <c r="G10" s="113">
        <v>2</v>
      </c>
      <c r="H10" s="55">
        <f t="shared" ref="H10:H14" si="1">F10+G10</f>
        <v>21</v>
      </c>
      <c r="I10" s="113">
        <v>2</v>
      </c>
    </row>
    <row r="11" spans="2:9">
      <c r="B11" s="108" t="s">
        <v>26</v>
      </c>
      <c r="C11" s="112">
        <v>0</v>
      </c>
      <c r="D11" s="112">
        <v>0</v>
      </c>
      <c r="E11" s="54">
        <f>C11+D11</f>
        <v>0</v>
      </c>
      <c r="F11" s="113">
        <v>4</v>
      </c>
      <c r="G11" s="113">
        <v>2</v>
      </c>
      <c r="H11" s="55">
        <f>F11+G11</f>
        <v>6</v>
      </c>
      <c r="I11" s="113">
        <v>2</v>
      </c>
    </row>
    <row r="12" spans="2:9">
      <c r="B12" s="108" t="s">
        <v>8</v>
      </c>
      <c r="C12" s="112">
        <v>60</v>
      </c>
      <c r="D12" s="112">
        <v>0</v>
      </c>
      <c r="E12" s="54">
        <f t="shared" si="0"/>
        <v>60</v>
      </c>
      <c r="F12" s="113">
        <v>23</v>
      </c>
      <c r="G12" s="113">
        <v>4</v>
      </c>
      <c r="H12" s="55">
        <f t="shared" si="1"/>
        <v>27</v>
      </c>
      <c r="I12" s="113">
        <v>6</v>
      </c>
    </row>
    <row r="13" spans="2:9">
      <c r="B13" s="108" t="s">
        <v>1</v>
      </c>
      <c r="C13" s="112">
        <v>54</v>
      </c>
      <c r="D13" s="112">
        <v>2</v>
      </c>
      <c r="E13" s="54">
        <f t="shared" si="0"/>
        <v>56</v>
      </c>
      <c r="F13" s="113">
        <v>3</v>
      </c>
      <c r="G13" s="113">
        <v>0</v>
      </c>
      <c r="H13" s="55">
        <f t="shared" si="1"/>
        <v>3</v>
      </c>
      <c r="I13" s="113">
        <v>0</v>
      </c>
    </row>
    <row r="14" spans="2:9">
      <c r="B14" s="109" t="s">
        <v>20</v>
      </c>
      <c r="C14" s="45">
        <v>0</v>
      </c>
      <c r="D14" s="45">
        <v>0</v>
      </c>
      <c r="E14" s="54">
        <f t="shared" si="0"/>
        <v>0</v>
      </c>
      <c r="F14" s="113">
        <v>46</v>
      </c>
      <c r="G14" s="113">
        <v>26</v>
      </c>
      <c r="H14" s="55">
        <f t="shared" si="1"/>
        <v>72</v>
      </c>
      <c r="I14" s="113">
        <v>28</v>
      </c>
    </row>
    <row r="15" spans="2:9">
      <c r="B15" s="110" t="s">
        <v>9</v>
      </c>
      <c r="C15" s="57">
        <f>SUM(C9:C14)</f>
        <v>132</v>
      </c>
      <c r="D15" s="57">
        <f t="shared" ref="D15:I15" si="2">SUM(D9:D14)</f>
        <v>2</v>
      </c>
      <c r="E15" s="57">
        <f t="shared" si="2"/>
        <v>134</v>
      </c>
      <c r="F15" s="57">
        <f t="shared" si="2"/>
        <v>95</v>
      </c>
      <c r="G15" s="57">
        <f t="shared" si="2"/>
        <v>34</v>
      </c>
      <c r="H15" s="57">
        <f t="shared" si="2"/>
        <v>129</v>
      </c>
      <c r="I15" s="57">
        <f t="shared" si="2"/>
        <v>38</v>
      </c>
    </row>
  </sheetData>
  <protectedRanges>
    <protectedRange sqref="C9:D14 F9:G14 I9:I14" name="dados dos TRTs"/>
    <protectedRange sqref="C2:F3 C4" name="Cabecalho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39" t="s">
        <v>15</v>
      </c>
      <c r="C1" s="40"/>
      <c r="D1" s="40"/>
      <c r="E1" s="40"/>
      <c r="F1" s="40"/>
      <c r="G1" s="40"/>
      <c r="H1" s="40"/>
      <c r="I1" s="40"/>
    </row>
    <row r="2" spans="2:9">
      <c r="B2" s="39" t="s">
        <v>17</v>
      </c>
      <c r="C2" s="138" t="s">
        <v>31</v>
      </c>
      <c r="D2" s="138"/>
      <c r="E2" s="138"/>
      <c r="F2" s="138"/>
      <c r="G2" s="40"/>
      <c r="H2" s="40"/>
      <c r="I2" s="40"/>
    </row>
    <row r="3" spans="2:9">
      <c r="B3" s="39" t="s">
        <v>16</v>
      </c>
      <c r="C3" s="138" t="s">
        <v>55</v>
      </c>
      <c r="D3" s="138"/>
      <c r="E3" s="138"/>
      <c r="F3" s="138"/>
      <c r="G3" s="40"/>
      <c r="H3" s="40"/>
      <c r="I3" s="40"/>
    </row>
    <row r="4" spans="2:9">
      <c r="B4" s="40" t="s">
        <v>18</v>
      </c>
      <c r="C4" s="71">
        <v>42490</v>
      </c>
      <c r="D4" s="41"/>
      <c r="E4" s="41"/>
      <c r="F4" s="40"/>
      <c r="G4" s="40"/>
      <c r="H4" s="40"/>
      <c r="I4" s="40"/>
    </row>
    <row r="5" spans="2:9">
      <c r="B5" s="136" t="s">
        <v>42</v>
      </c>
      <c r="C5" s="136"/>
      <c r="D5" s="136"/>
      <c r="E5" s="136"/>
      <c r="F5" s="136"/>
      <c r="G5" s="136"/>
      <c r="H5" s="136"/>
      <c r="I5" s="136"/>
    </row>
    <row r="6" spans="2:9">
      <c r="B6" s="60" t="s">
        <v>19</v>
      </c>
      <c r="C6" s="40"/>
      <c r="D6" s="40"/>
      <c r="E6" s="40"/>
      <c r="F6" s="40"/>
      <c r="G6" s="40"/>
      <c r="H6" s="40"/>
      <c r="I6" s="40"/>
    </row>
    <row r="7" spans="2:9" ht="12.75" customHeight="1">
      <c r="B7" s="137" t="s">
        <v>6</v>
      </c>
      <c r="C7" s="137" t="s">
        <v>2</v>
      </c>
      <c r="D7" s="137"/>
      <c r="E7" s="137"/>
      <c r="F7" s="137" t="s">
        <v>11</v>
      </c>
      <c r="G7" s="137"/>
      <c r="H7" s="137"/>
      <c r="I7" s="137"/>
    </row>
    <row r="8" spans="2:9" ht="24">
      <c r="B8" s="137"/>
      <c r="C8" s="61" t="s">
        <v>3</v>
      </c>
      <c r="D8" s="61" t="s">
        <v>4</v>
      </c>
      <c r="E8" s="61" t="s">
        <v>5</v>
      </c>
      <c r="F8" s="61" t="s">
        <v>13</v>
      </c>
      <c r="G8" s="61" t="s">
        <v>14</v>
      </c>
      <c r="H8" s="61" t="s">
        <v>5</v>
      </c>
      <c r="I8" s="61" t="s">
        <v>12</v>
      </c>
    </row>
    <row r="9" spans="2:9">
      <c r="B9" s="62" t="s">
        <v>0</v>
      </c>
      <c r="C9" s="72">
        <v>0</v>
      </c>
      <c r="D9" s="72">
        <v>0</v>
      </c>
      <c r="E9" s="63">
        <f t="shared" ref="E9:E14" si="0">C9+D9</f>
        <v>0</v>
      </c>
      <c r="F9" s="73">
        <v>0</v>
      </c>
      <c r="G9" s="73">
        <v>0</v>
      </c>
      <c r="H9" s="64">
        <f t="shared" ref="H9:H14" si="1">F9+G9</f>
        <v>0</v>
      </c>
      <c r="I9" s="73">
        <v>0</v>
      </c>
    </row>
    <row r="10" spans="2:9">
      <c r="B10" s="62" t="s">
        <v>7</v>
      </c>
      <c r="C10" s="72">
        <v>9</v>
      </c>
      <c r="D10" s="72">
        <v>1</v>
      </c>
      <c r="E10" s="63">
        <f t="shared" si="0"/>
        <v>10</v>
      </c>
      <c r="F10" s="73">
        <v>8</v>
      </c>
      <c r="G10" s="73">
        <v>3</v>
      </c>
      <c r="H10" s="64">
        <f t="shared" si="1"/>
        <v>11</v>
      </c>
      <c r="I10" s="73">
        <v>5</v>
      </c>
    </row>
    <row r="11" spans="2:9">
      <c r="B11" s="62" t="s">
        <v>26</v>
      </c>
      <c r="C11" s="72">
        <v>0</v>
      </c>
      <c r="D11" s="72">
        <v>0</v>
      </c>
      <c r="E11" s="63">
        <f t="shared" si="0"/>
        <v>0</v>
      </c>
      <c r="F11" s="73">
        <v>0</v>
      </c>
      <c r="G11" s="73">
        <v>0</v>
      </c>
      <c r="H11" s="64">
        <f t="shared" si="1"/>
        <v>0</v>
      </c>
      <c r="I11" s="73">
        <v>0</v>
      </c>
    </row>
    <row r="12" spans="2:9">
      <c r="B12" s="62" t="s">
        <v>8</v>
      </c>
      <c r="C12" s="72">
        <v>27</v>
      </c>
      <c r="D12" s="72">
        <v>0</v>
      </c>
      <c r="E12" s="63">
        <f t="shared" si="0"/>
        <v>27</v>
      </c>
      <c r="F12" s="73">
        <v>6</v>
      </c>
      <c r="G12" s="73">
        <v>0</v>
      </c>
      <c r="H12" s="64">
        <f t="shared" si="1"/>
        <v>6</v>
      </c>
      <c r="I12" s="73">
        <v>0</v>
      </c>
    </row>
    <row r="13" spans="2:9">
      <c r="B13" s="62" t="s">
        <v>1</v>
      </c>
      <c r="C13" s="72">
        <v>33</v>
      </c>
      <c r="D13" s="72">
        <v>0</v>
      </c>
      <c r="E13" s="63">
        <f t="shared" si="0"/>
        <v>33</v>
      </c>
      <c r="F13" s="73">
        <v>0</v>
      </c>
      <c r="G13" s="73">
        <v>1</v>
      </c>
      <c r="H13" s="64">
        <f t="shared" si="1"/>
        <v>1</v>
      </c>
      <c r="I13" s="73">
        <v>1</v>
      </c>
    </row>
    <row r="14" spans="2:9">
      <c r="B14" s="65" t="s">
        <v>20</v>
      </c>
      <c r="C14" s="72">
        <v>0</v>
      </c>
      <c r="D14" s="72">
        <v>0</v>
      </c>
      <c r="E14" s="63">
        <f t="shared" si="0"/>
        <v>0</v>
      </c>
      <c r="F14" s="73">
        <v>18</v>
      </c>
      <c r="G14" s="73">
        <v>4</v>
      </c>
      <c r="H14" s="64">
        <f t="shared" si="1"/>
        <v>22</v>
      </c>
      <c r="I14" s="43">
        <v>7</v>
      </c>
    </row>
    <row r="15" spans="2:9">
      <c r="B15" s="66" t="s">
        <v>43</v>
      </c>
      <c r="C15" s="67">
        <f t="shared" ref="C15:I15" si="2">SUM(C9:C14)</f>
        <v>69</v>
      </c>
      <c r="D15" s="67">
        <f t="shared" si="2"/>
        <v>1</v>
      </c>
      <c r="E15" s="67">
        <f t="shared" si="2"/>
        <v>70</v>
      </c>
      <c r="F15" s="67">
        <f t="shared" si="2"/>
        <v>32</v>
      </c>
      <c r="G15" s="67">
        <f t="shared" si="2"/>
        <v>8</v>
      </c>
      <c r="H15" s="67">
        <f t="shared" si="2"/>
        <v>40</v>
      </c>
      <c r="I15" s="67">
        <f t="shared" si="2"/>
        <v>13</v>
      </c>
    </row>
  </sheetData>
  <protectedRanges>
    <protectedRange sqref="C9:D14 F9:G14 I9:I14" name="dados dos TRTs"/>
    <protectedRange sqref="C2:F3 C4" name="Cabecalho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15</v>
      </c>
      <c r="C1" s="3"/>
      <c r="D1" s="3"/>
      <c r="E1" s="3"/>
      <c r="F1" s="3"/>
      <c r="G1" s="3"/>
      <c r="H1" s="3"/>
      <c r="I1" s="3"/>
    </row>
    <row r="2" spans="2:9">
      <c r="B2" s="2" t="s">
        <v>32</v>
      </c>
      <c r="C2" s="3"/>
      <c r="D2" s="7"/>
      <c r="E2" s="7"/>
      <c r="F2" s="3"/>
      <c r="G2" s="3"/>
      <c r="H2" s="3"/>
      <c r="I2" s="3"/>
    </row>
    <row r="3" spans="2:9">
      <c r="B3" s="2" t="s">
        <v>33</v>
      </c>
      <c r="C3" s="3"/>
      <c r="D3" s="7"/>
      <c r="E3" s="7"/>
      <c r="F3" s="3"/>
      <c r="G3" s="3"/>
      <c r="H3" s="3"/>
      <c r="I3" s="3"/>
    </row>
    <row r="4" spans="2:9">
      <c r="B4" s="3" t="s">
        <v>56</v>
      </c>
      <c r="C4" s="3"/>
      <c r="D4" s="7"/>
      <c r="E4" s="7"/>
      <c r="F4" s="3"/>
      <c r="G4" s="3"/>
      <c r="H4" s="3"/>
      <c r="I4" s="3"/>
    </row>
    <row r="5" spans="2:9">
      <c r="B5" s="126" t="s">
        <v>10</v>
      </c>
      <c r="C5" s="126"/>
      <c r="D5" s="126"/>
      <c r="E5" s="126"/>
      <c r="F5" s="126"/>
      <c r="G5" s="126"/>
      <c r="H5" s="126"/>
      <c r="I5" s="126"/>
    </row>
    <row r="6" spans="2:9">
      <c r="B6" s="4" t="s">
        <v>19</v>
      </c>
      <c r="C6" s="3"/>
      <c r="D6" s="3"/>
      <c r="E6" s="3"/>
      <c r="F6" s="3"/>
      <c r="G6" s="3"/>
      <c r="H6" s="3"/>
      <c r="I6" s="3"/>
    </row>
    <row r="7" spans="2:9">
      <c r="B7" s="122" t="s">
        <v>6</v>
      </c>
      <c r="C7" s="122" t="s">
        <v>2</v>
      </c>
      <c r="D7" s="122"/>
      <c r="E7" s="122"/>
      <c r="F7" s="122" t="s">
        <v>11</v>
      </c>
      <c r="G7" s="122"/>
      <c r="H7" s="122"/>
      <c r="I7" s="122"/>
    </row>
    <row r="8" spans="2:9" ht="24">
      <c r="B8" s="122"/>
      <c r="C8" s="11" t="s">
        <v>3</v>
      </c>
      <c r="D8" s="11" t="s">
        <v>4</v>
      </c>
      <c r="E8" s="11" t="s">
        <v>5</v>
      </c>
      <c r="F8" s="11" t="s">
        <v>13</v>
      </c>
      <c r="G8" s="11" t="s">
        <v>14</v>
      </c>
      <c r="H8" s="11" t="s">
        <v>5</v>
      </c>
      <c r="I8" s="11" t="s">
        <v>12</v>
      </c>
    </row>
    <row r="9" spans="2:9">
      <c r="B9" s="8" t="s">
        <v>0</v>
      </c>
      <c r="C9" s="74">
        <v>0</v>
      </c>
      <c r="D9" s="74">
        <v>0</v>
      </c>
      <c r="E9" s="74">
        <f t="shared" ref="E9:E10" si="0">C9+D9</f>
        <v>0</v>
      </c>
      <c r="F9" s="75">
        <v>0</v>
      </c>
      <c r="G9" s="75">
        <v>0</v>
      </c>
      <c r="H9" s="75">
        <f t="shared" ref="H9:H10" si="1">F9+G9</f>
        <v>0</v>
      </c>
      <c r="I9" s="75">
        <v>0</v>
      </c>
    </row>
    <row r="10" spans="2:9">
      <c r="B10" s="8" t="s">
        <v>7</v>
      </c>
      <c r="C10" s="74">
        <v>8</v>
      </c>
      <c r="D10" s="74">
        <v>0</v>
      </c>
      <c r="E10" s="74">
        <f t="shared" si="0"/>
        <v>8</v>
      </c>
      <c r="F10" s="75">
        <v>5</v>
      </c>
      <c r="G10" s="75">
        <v>1</v>
      </c>
      <c r="H10" s="75">
        <f t="shared" si="1"/>
        <v>6</v>
      </c>
      <c r="I10" s="75">
        <v>1</v>
      </c>
    </row>
    <row r="11" spans="2:9">
      <c r="B11" s="8" t="s">
        <v>26</v>
      </c>
      <c r="C11" s="106"/>
      <c r="D11" s="106"/>
      <c r="E11" s="106">
        <f>C11+D11</f>
        <v>0</v>
      </c>
      <c r="F11" s="107"/>
      <c r="G11" s="107"/>
      <c r="H11" s="107">
        <f>F11+G11</f>
        <v>0</v>
      </c>
      <c r="I11" s="107"/>
    </row>
    <row r="12" spans="2:9">
      <c r="B12" s="8" t="s">
        <v>8</v>
      </c>
      <c r="C12" s="74">
        <v>32</v>
      </c>
      <c r="D12" s="74">
        <v>0</v>
      </c>
      <c r="E12" s="74">
        <f t="shared" ref="E12:E14" si="2">C12+D12</f>
        <v>32</v>
      </c>
      <c r="F12" s="75">
        <v>13</v>
      </c>
      <c r="G12" s="75">
        <v>9</v>
      </c>
      <c r="H12" s="75">
        <f t="shared" ref="H12:H14" si="3">F12+G12</f>
        <v>22</v>
      </c>
      <c r="I12" s="75">
        <v>9</v>
      </c>
    </row>
    <row r="13" spans="2:9">
      <c r="B13" s="8" t="s">
        <v>1</v>
      </c>
      <c r="C13" s="74">
        <v>27</v>
      </c>
      <c r="D13" s="74">
        <v>4</v>
      </c>
      <c r="E13" s="74">
        <f t="shared" si="2"/>
        <v>31</v>
      </c>
      <c r="F13" s="75">
        <v>0</v>
      </c>
      <c r="G13" s="75">
        <v>0</v>
      </c>
      <c r="H13" s="75">
        <f t="shared" si="3"/>
        <v>0</v>
      </c>
      <c r="I13" s="75">
        <v>0</v>
      </c>
    </row>
    <row r="14" spans="2:9">
      <c r="B14" s="10" t="s">
        <v>20</v>
      </c>
      <c r="C14" s="74">
        <v>0</v>
      </c>
      <c r="D14" s="74">
        <v>0</v>
      </c>
      <c r="E14" s="74">
        <f t="shared" si="2"/>
        <v>0</v>
      </c>
      <c r="F14" s="75">
        <v>0</v>
      </c>
      <c r="G14" s="75">
        <v>0</v>
      </c>
      <c r="H14" s="75">
        <f t="shared" si="3"/>
        <v>0</v>
      </c>
      <c r="I14" s="75">
        <v>0</v>
      </c>
    </row>
    <row r="15" spans="2:9">
      <c r="B15" s="12" t="s">
        <v>9</v>
      </c>
      <c r="C15" s="76">
        <f>SUM(C9:C14)</f>
        <v>67</v>
      </c>
      <c r="D15" s="76">
        <f t="shared" ref="D15:I15" si="4">SUM(D9:D14)</f>
        <v>4</v>
      </c>
      <c r="E15" s="76">
        <f t="shared" si="4"/>
        <v>71</v>
      </c>
      <c r="F15" s="76">
        <f t="shared" si="4"/>
        <v>18</v>
      </c>
      <c r="G15" s="76">
        <f t="shared" si="4"/>
        <v>10</v>
      </c>
      <c r="H15" s="76">
        <f t="shared" si="4"/>
        <v>28</v>
      </c>
      <c r="I15" s="76">
        <f t="shared" si="4"/>
        <v>10</v>
      </c>
    </row>
  </sheetData>
  <mergeCells count="4"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39" t="s">
        <v>15</v>
      </c>
      <c r="C1" s="40"/>
      <c r="D1" s="40"/>
      <c r="E1" s="40"/>
      <c r="F1" s="40"/>
      <c r="G1" s="40"/>
      <c r="H1" s="40"/>
      <c r="I1" s="40"/>
    </row>
    <row r="2" spans="2:9">
      <c r="B2" s="39" t="s">
        <v>17</v>
      </c>
      <c r="C2" s="145" t="s">
        <v>57</v>
      </c>
      <c r="D2" s="145"/>
      <c r="E2" s="145"/>
      <c r="F2" s="145"/>
      <c r="G2" s="40"/>
      <c r="H2" s="40"/>
      <c r="I2" s="40"/>
    </row>
    <row r="3" spans="2:9">
      <c r="B3" s="39" t="s">
        <v>16</v>
      </c>
      <c r="C3" s="145" t="s">
        <v>58</v>
      </c>
      <c r="D3" s="145"/>
      <c r="E3" s="145"/>
      <c r="F3" s="145"/>
      <c r="G3" s="40"/>
      <c r="H3" s="40"/>
      <c r="I3" s="40"/>
    </row>
    <row r="4" spans="2:9">
      <c r="B4" s="40" t="s">
        <v>18</v>
      </c>
      <c r="C4" s="77">
        <v>42490</v>
      </c>
      <c r="D4" s="41"/>
      <c r="E4" s="41"/>
      <c r="F4" s="40"/>
      <c r="G4" s="40"/>
      <c r="H4" s="40"/>
      <c r="I4" s="40"/>
    </row>
    <row r="5" spans="2:9">
      <c r="B5" s="136" t="s">
        <v>42</v>
      </c>
      <c r="C5" s="136"/>
      <c r="D5" s="136"/>
      <c r="E5" s="136"/>
      <c r="F5" s="136"/>
      <c r="G5" s="136"/>
      <c r="H5" s="136"/>
      <c r="I5" s="136"/>
    </row>
    <row r="6" spans="2:9">
      <c r="B6" s="60" t="s">
        <v>19</v>
      </c>
      <c r="C6" s="40"/>
      <c r="D6" s="40"/>
      <c r="E6" s="40"/>
      <c r="F6" s="40"/>
      <c r="G6" s="40"/>
      <c r="H6" s="40"/>
      <c r="I6" s="40"/>
    </row>
    <row r="7" spans="2:9" ht="12.75" customHeight="1">
      <c r="B7" s="144" t="s">
        <v>6</v>
      </c>
      <c r="C7" s="144" t="s">
        <v>2</v>
      </c>
      <c r="D7" s="144"/>
      <c r="E7" s="144"/>
      <c r="F7" s="144" t="s">
        <v>11</v>
      </c>
      <c r="G7" s="144"/>
      <c r="H7" s="144"/>
      <c r="I7" s="144"/>
    </row>
    <row r="8" spans="2:9" ht="24">
      <c r="B8" s="144"/>
      <c r="C8" s="78" t="s">
        <v>3</v>
      </c>
      <c r="D8" s="78" t="s">
        <v>4</v>
      </c>
      <c r="E8" s="78" t="s">
        <v>5</v>
      </c>
      <c r="F8" s="78" t="s">
        <v>13</v>
      </c>
      <c r="G8" s="78" t="s">
        <v>14</v>
      </c>
      <c r="H8" s="78" t="s">
        <v>5</v>
      </c>
      <c r="I8" s="78" t="s">
        <v>12</v>
      </c>
    </row>
    <row r="9" spans="2:9">
      <c r="B9" s="62" t="s">
        <v>0</v>
      </c>
      <c r="C9" s="42"/>
      <c r="D9" s="42"/>
      <c r="E9" s="63">
        <f t="shared" ref="E9:E14" si="0">C9+D9</f>
        <v>0</v>
      </c>
      <c r="F9" s="43"/>
      <c r="G9" s="43"/>
      <c r="H9" s="64">
        <f t="shared" ref="H9:H14" si="1">F9+G9</f>
        <v>0</v>
      </c>
      <c r="I9" s="43"/>
    </row>
    <row r="10" spans="2:9">
      <c r="B10" s="62" t="s">
        <v>7</v>
      </c>
      <c r="C10" s="42">
        <v>53</v>
      </c>
      <c r="D10" s="42">
        <v>2</v>
      </c>
      <c r="E10" s="63">
        <f t="shared" ref="E10" si="2">C10+D10</f>
        <v>55</v>
      </c>
      <c r="F10" s="43">
        <v>29</v>
      </c>
      <c r="G10" s="43">
        <v>9</v>
      </c>
      <c r="H10" s="64">
        <f t="shared" ref="H10" si="3">F10+G10</f>
        <v>38</v>
      </c>
      <c r="I10" s="43">
        <v>10</v>
      </c>
    </row>
    <row r="11" spans="2:9">
      <c r="B11" s="62" t="s">
        <v>26</v>
      </c>
      <c r="C11" s="42"/>
      <c r="D11" s="42"/>
      <c r="E11" s="63">
        <f t="shared" si="0"/>
        <v>0</v>
      </c>
      <c r="F11" s="43">
        <v>8</v>
      </c>
      <c r="G11" s="43">
        <v>1</v>
      </c>
      <c r="H11" s="64">
        <f t="shared" si="1"/>
        <v>9</v>
      </c>
      <c r="I11" s="43">
        <v>1</v>
      </c>
    </row>
    <row r="12" spans="2:9">
      <c r="B12" s="62" t="s">
        <v>8</v>
      </c>
      <c r="C12" s="42">
        <v>150</v>
      </c>
      <c r="D12" s="42">
        <v>3</v>
      </c>
      <c r="E12" s="63">
        <f t="shared" si="0"/>
        <v>153</v>
      </c>
      <c r="F12" s="43">
        <v>63</v>
      </c>
      <c r="G12" s="43">
        <v>8</v>
      </c>
      <c r="H12" s="64">
        <f t="shared" si="1"/>
        <v>71</v>
      </c>
      <c r="I12" s="43">
        <v>11</v>
      </c>
    </row>
    <row r="13" spans="2:9">
      <c r="B13" s="62" t="s">
        <v>1</v>
      </c>
      <c r="C13" s="42">
        <v>207</v>
      </c>
      <c r="D13" s="42">
        <v>11</v>
      </c>
      <c r="E13" s="63">
        <f t="shared" si="0"/>
        <v>218</v>
      </c>
      <c r="F13" s="43">
        <v>8</v>
      </c>
      <c r="G13" s="43">
        <v>3</v>
      </c>
      <c r="H13" s="64">
        <f t="shared" si="1"/>
        <v>11</v>
      </c>
      <c r="I13" s="43">
        <v>4</v>
      </c>
    </row>
    <row r="14" spans="2:9">
      <c r="B14" s="65" t="s">
        <v>20</v>
      </c>
      <c r="C14" s="42"/>
      <c r="D14" s="42"/>
      <c r="E14" s="63">
        <f t="shared" si="0"/>
        <v>0</v>
      </c>
      <c r="F14" s="43">
        <v>76</v>
      </c>
      <c r="G14" s="43">
        <v>52</v>
      </c>
      <c r="H14" s="64">
        <f t="shared" si="1"/>
        <v>128</v>
      </c>
      <c r="I14" s="43">
        <v>58</v>
      </c>
    </row>
    <row r="15" spans="2:9">
      <c r="B15" s="79" t="s">
        <v>43</v>
      </c>
      <c r="C15" s="80">
        <f t="shared" ref="C15:I15" si="4">SUM(C9:C14)</f>
        <v>410</v>
      </c>
      <c r="D15" s="80">
        <f t="shared" si="4"/>
        <v>16</v>
      </c>
      <c r="E15" s="80">
        <f t="shared" si="4"/>
        <v>426</v>
      </c>
      <c r="F15" s="80">
        <f t="shared" si="4"/>
        <v>184</v>
      </c>
      <c r="G15" s="80">
        <f t="shared" si="4"/>
        <v>73</v>
      </c>
      <c r="H15" s="80">
        <f t="shared" si="4"/>
        <v>257</v>
      </c>
      <c r="I15" s="80">
        <f t="shared" si="4"/>
        <v>84</v>
      </c>
    </row>
  </sheetData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15</v>
      </c>
      <c r="C1" s="3"/>
      <c r="D1" s="3"/>
      <c r="E1" s="3"/>
      <c r="F1" s="3"/>
      <c r="G1" s="3"/>
      <c r="H1" s="3"/>
      <c r="I1" s="3"/>
    </row>
    <row r="2" spans="2:9">
      <c r="B2" s="2" t="s">
        <v>17</v>
      </c>
      <c r="C2" s="140" t="s">
        <v>59</v>
      </c>
      <c r="D2" s="140"/>
      <c r="E2" s="140"/>
      <c r="F2" s="140"/>
      <c r="G2" s="3"/>
      <c r="H2" s="3"/>
      <c r="I2" s="3"/>
    </row>
    <row r="3" spans="2:9">
      <c r="B3" s="2" t="s">
        <v>16</v>
      </c>
      <c r="C3" s="140" t="s">
        <v>60</v>
      </c>
      <c r="D3" s="140"/>
      <c r="E3" s="140"/>
      <c r="F3" s="140"/>
      <c r="G3" s="3"/>
      <c r="H3" s="3"/>
      <c r="I3" s="3"/>
    </row>
    <row r="4" spans="2:9">
      <c r="B4" s="3" t="s">
        <v>18</v>
      </c>
      <c r="C4" s="68">
        <v>42490</v>
      </c>
      <c r="D4" s="23"/>
      <c r="E4" s="23"/>
      <c r="F4" s="3"/>
      <c r="G4" s="3"/>
      <c r="H4" s="3"/>
      <c r="I4" s="3"/>
    </row>
    <row r="5" spans="2:9">
      <c r="B5" s="126" t="s">
        <v>10</v>
      </c>
      <c r="C5" s="126"/>
      <c r="D5" s="126"/>
      <c r="E5" s="126"/>
      <c r="F5" s="126"/>
      <c r="G5" s="126"/>
      <c r="H5" s="126"/>
      <c r="I5" s="126"/>
    </row>
    <row r="6" spans="2:9">
      <c r="B6" s="4" t="s">
        <v>19</v>
      </c>
      <c r="C6" s="3"/>
      <c r="D6" s="3"/>
      <c r="E6" s="3"/>
      <c r="F6" s="3"/>
      <c r="G6" s="3"/>
      <c r="H6" s="3"/>
      <c r="I6" s="3"/>
    </row>
    <row r="7" spans="2:9" ht="12.75" customHeight="1">
      <c r="B7" s="139" t="s">
        <v>6</v>
      </c>
      <c r="C7" s="139" t="s">
        <v>2</v>
      </c>
      <c r="D7" s="139"/>
      <c r="E7" s="139"/>
      <c r="F7" s="139" t="s">
        <v>11</v>
      </c>
      <c r="G7" s="139"/>
      <c r="H7" s="139"/>
      <c r="I7" s="139"/>
    </row>
    <row r="8" spans="2:9" ht="24">
      <c r="B8" s="139"/>
      <c r="C8" s="51" t="s">
        <v>3</v>
      </c>
      <c r="D8" s="51" t="s">
        <v>4</v>
      </c>
      <c r="E8" s="51" t="s">
        <v>5</v>
      </c>
      <c r="F8" s="51" t="s">
        <v>13</v>
      </c>
      <c r="G8" s="51" t="s">
        <v>14</v>
      </c>
      <c r="H8" s="51" t="s">
        <v>5</v>
      </c>
      <c r="I8" s="51" t="s">
        <v>12</v>
      </c>
    </row>
    <row r="9" spans="2:9">
      <c r="B9" s="44" t="s">
        <v>0</v>
      </c>
      <c r="C9" s="81">
        <v>0</v>
      </c>
      <c r="D9" s="81">
        <v>0</v>
      </c>
      <c r="E9" s="69">
        <f>C9+D9</f>
        <v>0</v>
      </c>
      <c r="F9" s="81">
        <v>0</v>
      </c>
      <c r="G9" s="81">
        <v>0</v>
      </c>
      <c r="H9" s="70">
        <f>F9+G9</f>
        <v>0</v>
      </c>
      <c r="I9" s="81">
        <v>0</v>
      </c>
    </row>
    <row r="10" spans="2:9">
      <c r="B10" s="44" t="s">
        <v>7</v>
      </c>
      <c r="C10" s="81">
        <v>8</v>
      </c>
      <c r="D10" s="81">
        <v>0</v>
      </c>
      <c r="E10" s="69">
        <f t="shared" ref="E10:E14" si="0">C10+D10</f>
        <v>8</v>
      </c>
      <c r="F10" s="81">
        <v>4</v>
      </c>
      <c r="G10" s="81">
        <v>1</v>
      </c>
      <c r="H10" s="70">
        <f t="shared" ref="H10:H14" si="1">F10+G10</f>
        <v>5</v>
      </c>
      <c r="I10" s="81">
        <v>1</v>
      </c>
    </row>
    <row r="11" spans="2:9">
      <c r="B11" s="44" t="s">
        <v>26</v>
      </c>
      <c r="C11" s="81">
        <v>0</v>
      </c>
      <c r="D11" s="81">
        <v>0</v>
      </c>
      <c r="E11" s="69">
        <f>C11+D11</f>
        <v>0</v>
      </c>
      <c r="F11" s="81">
        <v>0</v>
      </c>
      <c r="G11" s="81">
        <v>0</v>
      </c>
      <c r="H11" s="70">
        <f>F11+G11</f>
        <v>0</v>
      </c>
      <c r="I11" s="81">
        <v>0</v>
      </c>
    </row>
    <row r="12" spans="2:9">
      <c r="B12" s="44" t="s">
        <v>8</v>
      </c>
      <c r="C12" s="82">
        <v>23</v>
      </c>
      <c r="D12" s="82">
        <v>0</v>
      </c>
      <c r="E12" s="69">
        <f t="shared" si="0"/>
        <v>23</v>
      </c>
      <c r="F12" s="82">
        <v>5</v>
      </c>
      <c r="G12" s="82">
        <v>1</v>
      </c>
      <c r="H12" s="70">
        <f t="shared" si="1"/>
        <v>6</v>
      </c>
      <c r="I12" s="82">
        <v>1</v>
      </c>
    </row>
    <row r="13" spans="2:9">
      <c r="B13" s="44" t="s">
        <v>1</v>
      </c>
      <c r="C13" s="82">
        <v>23</v>
      </c>
      <c r="D13" s="82">
        <v>4</v>
      </c>
      <c r="E13" s="69">
        <f t="shared" si="0"/>
        <v>27</v>
      </c>
      <c r="F13" s="82">
        <v>2</v>
      </c>
      <c r="G13" s="82">
        <v>0</v>
      </c>
      <c r="H13" s="70">
        <f t="shared" si="1"/>
        <v>2</v>
      </c>
      <c r="I13" s="82">
        <v>0</v>
      </c>
    </row>
    <row r="14" spans="2:9">
      <c r="B14" s="47" t="s">
        <v>20</v>
      </c>
      <c r="C14" s="82">
        <v>0</v>
      </c>
      <c r="D14" s="82">
        <v>0</v>
      </c>
      <c r="E14" s="69">
        <f t="shared" si="0"/>
        <v>0</v>
      </c>
      <c r="F14" s="82">
        <v>11</v>
      </c>
      <c r="G14" s="82">
        <v>2</v>
      </c>
      <c r="H14" s="70">
        <f t="shared" si="1"/>
        <v>13</v>
      </c>
      <c r="I14" s="82">
        <v>3</v>
      </c>
    </row>
    <row r="15" spans="2:9">
      <c r="B15" s="48" t="s">
        <v>9</v>
      </c>
      <c r="C15" s="49">
        <f>SUM(C9:C14)</f>
        <v>54</v>
      </c>
      <c r="D15" s="49">
        <f t="shared" ref="D15:I15" si="2">SUM(D9:D14)</f>
        <v>4</v>
      </c>
      <c r="E15" s="49">
        <f t="shared" si="2"/>
        <v>58</v>
      </c>
      <c r="F15" s="49">
        <f t="shared" si="2"/>
        <v>22</v>
      </c>
      <c r="G15" s="49">
        <f t="shared" si="2"/>
        <v>4</v>
      </c>
      <c r="H15" s="49">
        <f t="shared" si="2"/>
        <v>26</v>
      </c>
      <c r="I15" s="49">
        <f t="shared" si="2"/>
        <v>5</v>
      </c>
    </row>
  </sheetData>
  <protectedRanges>
    <protectedRange sqref="C9:D14 F9:G14 I9:I14" name="dados dos TRTs"/>
    <protectedRange sqref="C2:F3 C4" name="Cabecalho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15</v>
      </c>
      <c r="C1" s="3"/>
      <c r="D1" s="3"/>
      <c r="E1" s="3"/>
      <c r="F1" s="3"/>
      <c r="G1" s="3"/>
      <c r="H1" s="3"/>
      <c r="I1" s="3"/>
    </row>
    <row r="2" spans="2:9">
      <c r="B2" s="2" t="s">
        <v>17</v>
      </c>
      <c r="C2" s="133" t="s">
        <v>61</v>
      </c>
      <c r="D2" s="133"/>
      <c r="E2" s="133"/>
      <c r="F2" s="133"/>
      <c r="G2" s="3"/>
      <c r="H2" s="3"/>
      <c r="I2" s="3"/>
    </row>
    <row r="3" spans="2:9">
      <c r="B3" s="2" t="s">
        <v>16</v>
      </c>
      <c r="C3" s="133" t="s">
        <v>62</v>
      </c>
      <c r="D3" s="133"/>
      <c r="E3" s="133"/>
      <c r="F3" s="133"/>
      <c r="G3" s="3"/>
      <c r="H3" s="3"/>
      <c r="I3" s="3"/>
    </row>
    <row r="4" spans="2:9">
      <c r="B4" s="3" t="s">
        <v>18</v>
      </c>
      <c r="C4" s="52">
        <v>42490</v>
      </c>
      <c r="D4" s="7"/>
      <c r="E4" s="7"/>
      <c r="F4" s="3"/>
      <c r="G4" s="3"/>
      <c r="H4" s="3"/>
      <c r="I4" s="3"/>
    </row>
    <row r="5" spans="2:9">
      <c r="B5" s="126" t="s">
        <v>10</v>
      </c>
      <c r="C5" s="126"/>
      <c r="D5" s="126"/>
      <c r="E5" s="126"/>
      <c r="F5" s="126"/>
      <c r="G5" s="126"/>
      <c r="H5" s="126"/>
      <c r="I5" s="126"/>
    </row>
    <row r="6" spans="2:9">
      <c r="B6" s="4" t="s">
        <v>19</v>
      </c>
      <c r="C6" s="3"/>
      <c r="D6" s="3"/>
      <c r="E6" s="3"/>
      <c r="F6" s="3"/>
      <c r="G6" s="3"/>
      <c r="H6" s="3"/>
      <c r="I6" s="3"/>
    </row>
    <row r="7" spans="2:9" ht="12.75" customHeight="1">
      <c r="B7" s="132" t="s">
        <v>6</v>
      </c>
      <c r="C7" s="132" t="s">
        <v>2</v>
      </c>
      <c r="D7" s="132"/>
      <c r="E7" s="132"/>
      <c r="F7" s="132" t="s">
        <v>11</v>
      </c>
      <c r="G7" s="132"/>
      <c r="H7" s="132"/>
      <c r="I7" s="132"/>
    </row>
    <row r="8" spans="2:9" ht="24">
      <c r="B8" s="132"/>
      <c r="C8" s="53" t="s">
        <v>3</v>
      </c>
      <c r="D8" s="53" t="s">
        <v>4</v>
      </c>
      <c r="E8" s="53" t="s">
        <v>5</v>
      </c>
      <c r="F8" s="53" t="s">
        <v>13</v>
      </c>
      <c r="G8" s="53" t="s">
        <v>14</v>
      </c>
      <c r="H8" s="53" t="s">
        <v>5</v>
      </c>
      <c r="I8" s="53" t="s">
        <v>12</v>
      </c>
    </row>
    <row r="9" spans="2:9">
      <c r="B9" s="44" t="s">
        <v>0</v>
      </c>
      <c r="C9" s="45">
        <v>0</v>
      </c>
      <c r="D9" s="45">
        <v>0</v>
      </c>
      <c r="E9" s="54">
        <f>C9+D9</f>
        <v>0</v>
      </c>
      <c r="F9" s="46">
        <v>0</v>
      </c>
      <c r="G9" s="83">
        <v>0</v>
      </c>
      <c r="H9" s="55">
        <f>F9+G9</f>
        <v>0</v>
      </c>
      <c r="I9" s="46">
        <v>0</v>
      </c>
    </row>
    <row r="10" spans="2:9">
      <c r="B10" s="44" t="s">
        <v>7</v>
      </c>
      <c r="C10" s="45">
        <v>12</v>
      </c>
      <c r="D10" s="45">
        <v>0</v>
      </c>
      <c r="E10" s="54">
        <f t="shared" ref="E10:E14" si="0">C10+D10</f>
        <v>12</v>
      </c>
      <c r="F10" s="46">
        <v>7</v>
      </c>
      <c r="G10" s="83">
        <v>0</v>
      </c>
      <c r="H10" s="55">
        <f t="shared" ref="H10:H14" si="1">F10+G10</f>
        <v>7</v>
      </c>
      <c r="I10" s="83">
        <v>0</v>
      </c>
    </row>
    <row r="11" spans="2:9">
      <c r="B11" s="44" t="s">
        <v>26</v>
      </c>
      <c r="C11" s="45">
        <v>0</v>
      </c>
      <c r="D11" s="58">
        <v>0</v>
      </c>
      <c r="E11" s="54">
        <f>C11+D11</f>
        <v>0</v>
      </c>
      <c r="F11" s="83">
        <v>0</v>
      </c>
      <c r="G11" s="83">
        <v>0</v>
      </c>
      <c r="H11" s="55">
        <f>F11+G11</f>
        <v>0</v>
      </c>
      <c r="I11" s="83">
        <v>0</v>
      </c>
    </row>
    <row r="12" spans="2:9">
      <c r="B12" s="44" t="s">
        <v>8</v>
      </c>
      <c r="C12" s="45">
        <v>24</v>
      </c>
      <c r="D12" s="58">
        <v>0</v>
      </c>
      <c r="E12" s="54">
        <f t="shared" si="0"/>
        <v>24</v>
      </c>
      <c r="F12" s="83">
        <v>2</v>
      </c>
      <c r="G12" s="83">
        <v>1</v>
      </c>
      <c r="H12" s="55">
        <f t="shared" si="1"/>
        <v>3</v>
      </c>
      <c r="I12" s="46">
        <v>2</v>
      </c>
    </row>
    <row r="13" spans="2:9">
      <c r="B13" s="44" t="s">
        <v>1</v>
      </c>
      <c r="C13" s="45">
        <v>31</v>
      </c>
      <c r="D13" s="45">
        <v>1</v>
      </c>
      <c r="E13" s="54">
        <f t="shared" si="0"/>
        <v>32</v>
      </c>
      <c r="F13" s="83">
        <v>0</v>
      </c>
      <c r="G13" s="83">
        <v>0</v>
      </c>
      <c r="H13" s="55">
        <f t="shared" si="1"/>
        <v>0</v>
      </c>
      <c r="I13" s="83">
        <v>0</v>
      </c>
    </row>
    <row r="14" spans="2:9">
      <c r="B14" s="47" t="s">
        <v>20</v>
      </c>
      <c r="C14" s="45">
        <v>0</v>
      </c>
      <c r="D14" s="58">
        <v>0</v>
      </c>
      <c r="E14" s="54">
        <f t="shared" si="0"/>
        <v>0</v>
      </c>
      <c r="F14" s="83">
        <v>2</v>
      </c>
      <c r="G14" s="83">
        <v>2</v>
      </c>
      <c r="H14" s="55">
        <f t="shared" si="1"/>
        <v>4</v>
      </c>
      <c r="I14" s="46">
        <v>2</v>
      </c>
    </row>
    <row r="15" spans="2:9">
      <c r="B15" s="56" t="s">
        <v>9</v>
      </c>
      <c r="C15" s="57">
        <f>SUM(C9:C14)</f>
        <v>67</v>
      </c>
      <c r="D15" s="57">
        <f t="shared" ref="D15:I15" si="2">SUM(D9:D14)</f>
        <v>1</v>
      </c>
      <c r="E15" s="57">
        <f t="shared" si="2"/>
        <v>68</v>
      </c>
      <c r="F15" s="57">
        <f t="shared" si="2"/>
        <v>11</v>
      </c>
      <c r="G15" s="57">
        <f t="shared" si="2"/>
        <v>3</v>
      </c>
      <c r="H15" s="57">
        <f t="shared" si="2"/>
        <v>14</v>
      </c>
      <c r="I15" s="57">
        <f t="shared" si="2"/>
        <v>4</v>
      </c>
    </row>
  </sheetData>
  <protectedRanges>
    <protectedRange sqref="C9:D14 F9:G14 I9:I14" name="dados dos TRTs"/>
    <protectedRange sqref="C2:F3 C4" name="Cabecalho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7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10">
      <c r="B1" s="2" t="s">
        <v>15</v>
      </c>
      <c r="C1" s="3"/>
      <c r="D1" s="3"/>
      <c r="E1" s="3"/>
      <c r="F1" s="3"/>
      <c r="G1" s="3"/>
      <c r="H1" s="3"/>
      <c r="I1" s="3"/>
    </row>
    <row r="2" spans="2:10">
      <c r="B2" s="2" t="s">
        <v>27</v>
      </c>
      <c r="C2" s="7"/>
      <c r="D2" s="7"/>
      <c r="E2" s="7"/>
      <c r="F2" s="3"/>
      <c r="G2" s="3"/>
      <c r="H2" s="3"/>
      <c r="I2" s="3"/>
    </row>
    <row r="3" spans="2:10">
      <c r="B3" s="2" t="s">
        <v>28</v>
      </c>
      <c r="C3" s="7"/>
      <c r="D3" s="7"/>
      <c r="E3" s="7"/>
      <c r="F3" s="3"/>
      <c r="G3" s="3"/>
      <c r="H3" s="3"/>
      <c r="I3" s="3"/>
    </row>
    <row r="4" spans="2:10">
      <c r="B4" s="3" t="s">
        <v>74</v>
      </c>
      <c r="C4" s="7"/>
      <c r="D4" s="7"/>
      <c r="E4" s="7"/>
      <c r="F4" s="3"/>
      <c r="G4" s="3"/>
      <c r="H4" s="3"/>
      <c r="I4" s="3"/>
    </row>
    <row r="5" spans="2:10">
      <c r="B5" s="126" t="s">
        <v>10</v>
      </c>
      <c r="C5" s="126"/>
      <c r="D5" s="126"/>
      <c r="E5" s="126"/>
      <c r="F5" s="126"/>
      <c r="G5" s="126"/>
      <c r="H5" s="126"/>
      <c r="I5" s="126"/>
    </row>
    <row r="6" spans="2:10">
      <c r="B6" s="4" t="s">
        <v>19</v>
      </c>
      <c r="C6" s="3"/>
      <c r="D6" s="3"/>
      <c r="E6" s="3"/>
      <c r="F6" s="3"/>
      <c r="G6" s="3"/>
      <c r="H6" s="3"/>
      <c r="I6" s="3"/>
    </row>
    <row r="7" spans="2:10" ht="12.75" customHeight="1">
      <c r="B7" s="127" t="s">
        <v>6</v>
      </c>
      <c r="C7" s="129" t="s">
        <v>2</v>
      </c>
      <c r="D7" s="130"/>
      <c r="E7" s="131"/>
      <c r="F7" s="129" t="s">
        <v>11</v>
      </c>
      <c r="G7" s="130"/>
      <c r="H7" s="130"/>
      <c r="I7" s="131"/>
    </row>
    <row r="8" spans="2:10" ht="24">
      <c r="B8" s="128"/>
      <c r="C8" s="38" t="s">
        <v>3</v>
      </c>
      <c r="D8" s="38" t="s">
        <v>4</v>
      </c>
      <c r="E8" s="38" t="s">
        <v>5</v>
      </c>
      <c r="F8" s="38" t="s">
        <v>13</v>
      </c>
      <c r="G8" s="38" t="s">
        <v>14</v>
      </c>
      <c r="H8" s="38" t="s">
        <v>5</v>
      </c>
      <c r="I8" s="38" t="s">
        <v>12</v>
      </c>
    </row>
    <row r="9" spans="2:10">
      <c r="B9" s="8" t="s">
        <v>0</v>
      </c>
      <c r="C9" s="98">
        <v>27</v>
      </c>
      <c r="D9" s="98">
        <v>0</v>
      </c>
      <c r="E9" s="99">
        <f>C9+D9</f>
        <v>27</v>
      </c>
      <c r="F9" s="98">
        <v>32</v>
      </c>
      <c r="G9" s="98">
        <v>28</v>
      </c>
      <c r="H9" s="100">
        <f>F9+G9</f>
        <v>60</v>
      </c>
      <c r="I9" s="98">
        <v>29</v>
      </c>
      <c r="J9" t="s">
        <v>73</v>
      </c>
    </row>
    <row r="10" spans="2:10">
      <c r="B10" s="8" t="s">
        <v>7</v>
      </c>
      <c r="C10" s="5"/>
      <c r="D10" s="5"/>
      <c r="E10" s="5">
        <f t="shared" ref="E10:E14" si="0">C10+D10</f>
        <v>0</v>
      </c>
      <c r="F10" s="6"/>
      <c r="G10" s="6"/>
      <c r="H10" s="6">
        <f t="shared" ref="H10:H14" si="1">F10+G10</f>
        <v>0</v>
      </c>
      <c r="I10" s="6"/>
    </row>
    <row r="11" spans="2:10">
      <c r="B11" s="8" t="s">
        <v>26</v>
      </c>
      <c r="C11" s="5"/>
      <c r="D11" s="5"/>
      <c r="E11" s="5">
        <f>C11+D11</f>
        <v>0</v>
      </c>
      <c r="F11" s="6"/>
      <c r="G11" s="6"/>
      <c r="H11" s="6">
        <f>F11+G11</f>
        <v>0</v>
      </c>
      <c r="I11" s="6"/>
    </row>
    <row r="12" spans="2:10">
      <c r="B12" s="8" t="s">
        <v>8</v>
      </c>
      <c r="C12" s="5"/>
      <c r="D12" s="5"/>
      <c r="E12" s="5">
        <f t="shared" si="0"/>
        <v>0</v>
      </c>
      <c r="F12" s="6"/>
      <c r="G12" s="6"/>
      <c r="H12" s="6">
        <f t="shared" si="1"/>
        <v>0</v>
      </c>
      <c r="I12" s="6"/>
    </row>
    <row r="13" spans="2:10">
      <c r="B13" s="8" t="s">
        <v>1</v>
      </c>
      <c r="C13" s="5"/>
      <c r="D13" s="5"/>
      <c r="E13" s="5">
        <f t="shared" si="0"/>
        <v>0</v>
      </c>
      <c r="F13" s="6"/>
      <c r="G13" s="6"/>
      <c r="H13" s="6">
        <f t="shared" si="1"/>
        <v>0</v>
      </c>
      <c r="I13" s="6"/>
    </row>
    <row r="14" spans="2:10">
      <c r="B14" s="10" t="s">
        <v>76</v>
      </c>
      <c r="C14" s="5"/>
      <c r="D14" s="5"/>
      <c r="E14" s="5">
        <f t="shared" si="0"/>
        <v>0</v>
      </c>
      <c r="F14" s="6"/>
      <c r="G14" s="6"/>
      <c r="H14" s="6">
        <f t="shared" si="1"/>
        <v>0</v>
      </c>
      <c r="I14" s="6"/>
    </row>
    <row r="15" spans="2:10">
      <c r="B15" s="12" t="s">
        <v>9</v>
      </c>
      <c r="C15" s="9">
        <f>SUM(C9:C14)</f>
        <v>27</v>
      </c>
      <c r="D15" s="9">
        <f t="shared" ref="D15:I15" si="2">SUM(D9:D14)</f>
        <v>0</v>
      </c>
      <c r="E15" s="9">
        <f t="shared" si="2"/>
        <v>27</v>
      </c>
      <c r="F15" s="9">
        <f t="shared" si="2"/>
        <v>32</v>
      </c>
      <c r="G15" s="9">
        <f t="shared" si="2"/>
        <v>28</v>
      </c>
      <c r="H15" s="9">
        <f t="shared" si="2"/>
        <v>60</v>
      </c>
      <c r="I15" s="9">
        <f t="shared" si="2"/>
        <v>29</v>
      </c>
    </row>
    <row r="17" spans="2:7">
      <c r="B17" s="97" t="s">
        <v>72</v>
      </c>
      <c r="C17" s="97"/>
      <c r="D17" s="97"/>
      <c r="E17" s="97"/>
      <c r="F17" s="97"/>
      <c r="G17" s="97"/>
    </row>
  </sheetData>
  <mergeCells count="4"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39" t="s">
        <v>15</v>
      </c>
      <c r="C1" s="40"/>
      <c r="D1" s="40"/>
      <c r="E1" s="40"/>
      <c r="F1" s="40"/>
      <c r="G1" s="40"/>
      <c r="H1" s="40"/>
      <c r="I1" s="40"/>
    </row>
    <row r="2" spans="2:9">
      <c r="B2" s="39" t="s">
        <v>17</v>
      </c>
      <c r="C2" s="145" t="s">
        <v>63</v>
      </c>
      <c r="D2" s="145"/>
      <c r="E2" s="145"/>
      <c r="F2" s="145"/>
      <c r="G2" s="40"/>
      <c r="H2" s="40"/>
      <c r="I2" s="40"/>
    </row>
    <row r="3" spans="2:9">
      <c r="B3" s="39" t="s">
        <v>16</v>
      </c>
      <c r="C3" s="145" t="s">
        <v>64</v>
      </c>
      <c r="D3" s="145"/>
      <c r="E3" s="145"/>
      <c r="F3" s="145"/>
      <c r="G3" s="40"/>
      <c r="H3" s="40"/>
      <c r="I3" s="40"/>
    </row>
    <row r="4" spans="2:9">
      <c r="B4" s="40" t="s">
        <v>18</v>
      </c>
      <c r="C4" s="77">
        <v>42490</v>
      </c>
      <c r="D4" s="41"/>
      <c r="E4" s="41"/>
      <c r="F4" s="40"/>
      <c r="G4" s="40"/>
      <c r="H4" s="40"/>
      <c r="I4" s="40"/>
    </row>
    <row r="5" spans="2:9">
      <c r="B5" s="136" t="s">
        <v>42</v>
      </c>
      <c r="C5" s="136"/>
      <c r="D5" s="136"/>
      <c r="E5" s="136"/>
      <c r="F5" s="136"/>
      <c r="G5" s="136"/>
      <c r="H5" s="136"/>
      <c r="I5" s="136"/>
    </row>
    <row r="6" spans="2:9">
      <c r="B6" s="60" t="s">
        <v>19</v>
      </c>
      <c r="C6" s="40"/>
      <c r="D6" s="40"/>
      <c r="E6" s="40"/>
      <c r="F6" s="40"/>
      <c r="G6" s="40"/>
      <c r="H6" s="40"/>
      <c r="I6" s="40"/>
    </row>
    <row r="7" spans="2:9" ht="12.75" customHeight="1">
      <c r="B7" s="144" t="s">
        <v>6</v>
      </c>
      <c r="C7" s="144" t="s">
        <v>2</v>
      </c>
      <c r="D7" s="144"/>
      <c r="E7" s="144"/>
      <c r="F7" s="144" t="s">
        <v>11</v>
      </c>
      <c r="G7" s="144"/>
      <c r="H7" s="144"/>
      <c r="I7" s="144"/>
    </row>
    <row r="8" spans="2:9" ht="24">
      <c r="B8" s="144"/>
      <c r="C8" s="78" t="s">
        <v>3</v>
      </c>
      <c r="D8" s="78" t="s">
        <v>4</v>
      </c>
      <c r="E8" s="78" t="s">
        <v>5</v>
      </c>
      <c r="F8" s="78" t="s">
        <v>13</v>
      </c>
      <c r="G8" s="78" t="s">
        <v>14</v>
      </c>
      <c r="H8" s="78" t="s">
        <v>5</v>
      </c>
      <c r="I8" s="78" t="s">
        <v>12</v>
      </c>
    </row>
    <row r="9" spans="2:9">
      <c r="B9" s="62" t="s">
        <v>0</v>
      </c>
      <c r="C9" s="42"/>
      <c r="D9" s="42"/>
      <c r="E9" s="63">
        <f t="shared" ref="E9:E14" si="0">C9+D9</f>
        <v>0</v>
      </c>
      <c r="F9" s="43"/>
      <c r="G9" s="43"/>
      <c r="H9" s="64">
        <f t="shared" ref="H9:H14" si="1">F9+G9</f>
        <v>0</v>
      </c>
      <c r="I9" s="43"/>
    </row>
    <row r="10" spans="2:9">
      <c r="B10" s="62" t="s">
        <v>7</v>
      </c>
      <c r="C10" s="42">
        <v>13</v>
      </c>
      <c r="D10" s="42">
        <v>1</v>
      </c>
      <c r="E10" s="63">
        <f t="shared" si="0"/>
        <v>14</v>
      </c>
      <c r="F10" s="43">
        <v>8</v>
      </c>
      <c r="G10" s="43">
        <v>1</v>
      </c>
      <c r="H10" s="64">
        <f t="shared" si="1"/>
        <v>9</v>
      </c>
      <c r="I10" s="43">
        <v>1</v>
      </c>
    </row>
    <row r="11" spans="2:9">
      <c r="B11" s="62" t="s">
        <v>26</v>
      </c>
      <c r="C11" s="42"/>
      <c r="D11" s="42"/>
      <c r="E11" s="63">
        <f t="shared" si="0"/>
        <v>0</v>
      </c>
      <c r="F11" s="43"/>
      <c r="G11" s="43"/>
      <c r="H11" s="64">
        <f t="shared" si="1"/>
        <v>0</v>
      </c>
      <c r="I11" s="43"/>
    </row>
    <row r="12" spans="2:9">
      <c r="B12" s="62" t="s">
        <v>8</v>
      </c>
      <c r="C12" s="42">
        <v>48</v>
      </c>
      <c r="D12" s="42"/>
      <c r="E12" s="63">
        <f t="shared" si="0"/>
        <v>48</v>
      </c>
      <c r="F12" s="43">
        <v>14</v>
      </c>
      <c r="G12" s="43">
        <v>1</v>
      </c>
      <c r="H12" s="64">
        <f t="shared" si="1"/>
        <v>15</v>
      </c>
      <c r="I12" s="43">
        <v>1</v>
      </c>
    </row>
    <row r="13" spans="2:9">
      <c r="B13" s="62" t="s">
        <v>1</v>
      </c>
      <c r="C13" s="42">
        <v>48</v>
      </c>
      <c r="D13" s="42"/>
      <c r="E13" s="63">
        <f t="shared" si="0"/>
        <v>48</v>
      </c>
      <c r="F13" s="43"/>
      <c r="G13" s="43">
        <v>1</v>
      </c>
      <c r="H13" s="64">
        <f t="shared" si="1"/>
        <v>1</v>
      </c>
      <c r="I13" s="43">
        <v>1</v>
      </c>
    </row>
    <row r="14" spans="2:9">
      <c r="B14" s="65" t="s">
        <v>20</v>
      </c>
      <c r="C14" s="42"/>
      <c r="D14" s="42"/>
      <c r="E14" s="63">
        <f t="shared" si="0"/>
        <v>0</v>
      </c>
      <c r="F14" s="43">
        <v>9</v>
      </c>
      <c r="G14" s="43">
        <v>5</v>
      </c>
      <c r="H14" s="64">
        <f t="shared" si="1"/>
        <v>14</v>
      </c>
      <c r="I14" s="43">
        <v>5</v>
      </c>
    </row>
    <row r="15" spans="2:9">
      <c r="B15" s="79" t="s">
        <v>43</v>
      </c>
      <c r="C15" s="80">
        <f t="shared" ref="C15:I15" si="2">SUM(C9:C14)</f>
        <v>109</v>
      </c>
      <c r="D15" s="80">
        <f t="shared" si="2"/>
        <v>1</v>
      </c>
      <c r="E15" s="80">
        <f t="shared" si="2"/>
        <v>110</v>
      </c>
      <c r="F15" s="80">
        <f t="shared" si="2"/>
        <v>31</v>
      </c>
      <c r="G15" s="80">
        <f t="shared" si="2"/>
        <v>8</v>
      </c>
      <c r="H15" s="80">
        <f t="shared" si="2"/>
        <v>39</v>
      </c>
      <c r="I15" s="80">
        <f t="shared" si="2"/>
        <v>8</v>
      </c>
    </row>
  </sheetData>
  <protectedRanges>
    <protectedRange sqref="C9:D14 F9:G14 I9:I14" name="dados dos TRTs"/>
    <protectedRange sqref="C2:F3 C4" name="Cabecalho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B9" sqref="B9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15</v>
      </c>
      <c r="C1" s="3"/>
      <c r="D1" s="3"/>
      <c r="E1" s="3"/>
      <c r="F1" s="3"/>
      <c r="G1" s="3"/>
      <c r="H1" s="3"/>
      <c r="I1" s="3"/>
    </row>
    <row r="2" spans="2:9">
      <c r="B2" s="2" t="s">
        <v>17</v>
      </c>
      <c r="C2" s="140" t="s">
        <v>65</v>
      </c>
      <c r="D2" s="140"/>
      <c r="E2" s="140"/>
      <c r="F2" s="140"/>
      <c r="G2" s="3"/>
      <c r="H2" s="3"/>
      <c r="I2" s="3"/>
    </row>
    <row r="3" spans="2:9">
      <c r="B3" s="2" t="s">
        <v>16</v>
      </c>
      <c r="C3" s="140" t="s">
        <v>39</v>
      </c>
      <c r="D3" s="140"/>
      <c r="E3" s="140"/>
      <c r="F3" s="140"/>
      <c r="G3" s="3"/>
      <c r="H3" s="3"/>
      <c r="I3" s="3"/>
    </row>
    <row r="4" spans="2:9">
      <c r="B4" s="3" t="s">
        <v>18</v>
      </c>
      <c r="C4" s="68">
        <v>42490</v>
      </c>
      <c r="D4" s="23"/>
      <c r="E4" s="23"/>
      <c r="F4" s="3"/>
      <c r="G4" s="3"/>
      <c r="H4" s="3"/>
      <c r="I4" s="3"/>
    </row>
    <row r="5" spans="2:9">
      <c r="B5" s="126" t="s">
        <v>10</v>
      </c>
      <c r="C5" s="126"/>
      <c r="D5" s="126"/>
      <c r="E5" s="126"/>
      <c r="F5" s="126"/>
      <c r="G5" s="126"/>
      <c r="H5" s="126"/>
      <c r="I5" s="126"/>
    </row>
    <row r="6" spans="2:9">
      <c r="B6" s="4" t="s">
        <v>19</v>
      </c>
      <c r="C6" s="3"/>
      <c r="D6" s="3"/>
      <c r="E6" s="3"/>
      <c r="F6" s="3"/>
      <c r="G6" s="3"/>
      <c r="H6" s="3"/>
      <c r="I6" s="3"/>
    </row>
    <row r="7" spans="2:9" ht="12.75" customHeight="1">
      <c r="B7" s="139" t="s">
        <v>6</v>
      </c>
      <c r="C7" s="139" t="s">
        <v>2</v>
      </c>
      <c r="D7" s="139"/>
      <c r="E7" s="139"/>
      <c r="F7" s="139" t="s">
        <v>11</v>
      </c>
      <c r="G7" s="139"/>
      <c r="H7" s="139"/>
      <c r="I7" s="139"/>
    </row>
    <row r="8" spans="2:9" ht="24">
      <c r="B8" s="139"/>
      <c r="C8" s="51" t="s">
        <v>3</v>
      </c>
      <c r="D8" s="51" t="s">
        <v>4</v>
      </c>
      <c r="E8" s="51" t="s">
        <v>5</v>
      </c>
      <c r="F8" s="51" t="s">
        <v>13</v>
      </c>
      <c r="G8" s="51" t="s">
        <v>14</v>
      </c>
      <c r="H8" s="51" t="s">
        <v>5</v>
      </c>
      <c r="I8" s="51" t="s">
        <v>12</v>
      </c>
    </row>
    <row r="9" spans="2:9">
      <c r="B9" s="44" t="s">
        <v>0</v>
      </c>
      <c r="C9" s="45">
        <v>0</v>
      </c>
      <c r="D9" s="45">
        <v>0</v>
      </c>
      <c r="E9" s="69">
        <f>C9+D9</f>
        <v>0</v>
      </c>
      <c r="F9" s="46">
        <v>0</v>
      </c>
      <c r="G9" s="46">
        <v>0</v>
      </c>
      <c r="H9" s="70">
        <f>F9+G9</f>
        <v>0</v>
      </c>
      <c r="I9" s="46">
        <v>0</v>
      </c>
    </row>
    <row r="10" spans="2:9">
      <c r="B10" s="44" t="s">
        <v>7</v>
      </c>
      <c r="C10" s="45">
        <v>8</v>
      </c>
      <c r="D10" s="45">
        <v>0</v>
      </c>
      <c r="E10" s="69">
        <f t="shared" ref="E10" si="0">C10+D10</f>
        <v>8</v>
      </c>
      <c r="F10" s="46">
        <v>6</v>
      </c>
      <c r="G10" s="46">
        <v>3</v>
      </c>
      <c r="H10" s="70">
        <f t="shared" ref="H10" si="1">F10+G10</f>
        <v>9</v>
      </c>
      <c r="I10" s="46">
        <v>3</v>
      </c>
    </row>
    <row r="11" spans="2:9">
      <c r="B11" s="44" t="s">
        <v>26</v>
      </c>
      <c r="C11" s="45">
        <v>0</v>
      </c>
      <c r="D11" s="45">
        <v>0</v>
      </c>
      <c r="E11" s="69">
        <f>C11+D11</f>
        <v>0</v>
      </c>
      <c r="F11" s="46">
        <v>0</v>
      </c>
      <c r="G11" s="46">
        <v>0</v>
      </c>
      <c r="H11" s="70">
        <f>F11+G11</f>
        <v>0</v>
      </c>
      <c r="I11" s="46">
        <v>0</v>
      </c>
    </row>
    <row r="12" spans="2:9">
      <c r="B12" s="44" t="s">
        <v>8</v>
      </c>
      <c r="C12" s="45">
        <v>21</v>
      </c>
      <c r="D12" s="45">
        <v>1</v>
      </c>
      <c r="E12" s="69">
        <f t="shared" ref="E12:E14" si="2">C12+D12</f>
        <v>22</v>
      </c>
      <c r="F12" s="46">
        <v>6</v>
      </c>
      <c r="G12" s="46">
        <v>1</v>
      </c>
      <c r="H12" s="70">
        <f t="shared" ref="H12:H14" si="3">F12+G12</f>
        <v>7</v>
      </c>
      <c r="I12" s="46">
        <v>2</v>
      </c>
    </row>
    <row r="13" spans="2:9">
      <c r="B13" s="44" t="s">
        <v>1</v>
      </c>
      <c r="C13" s="45">
        <v>22</v>
      </c>
      <c r="D13" s="45">
        <v>0</v>
      </c>
      <c r="E13" s="69">
        <f t="shared" si="2"/>
        <v>22</v>
      </c>
      <c r="F13" s="46">
        <v>2</v>
      </c>
      <c r="G13" s="46">
        <v>0</v>
      </c>
      <c r="H13" s="70">
        <f t="shared" si="3"/>
        <v>2</v>
      </c>
      <c r="I13" s="46">
        <v>0</v>
      </c>
    </row>
    <row r="14" spans="2:9">
      <c r="B14" s="47" t="s">
        <v>20</v>
      </c>
      <c r="C14" s="45">
        <v>0</v>
      </c>
      <c r="D14" s="45">
        <v>0</v>
      </c>
      <c r="E14" s="69">
        <f t="shared" si="2"/>
        <v>0</v>
      </c>
      <c r="F14" s="46">
        <v>5</v>
      </c>
      <c r="G14" s="46">
        <v>1</v>
      </c>
      <c r="H14" s="70">
        <f t="shared" si="3"/>
        <v>6</v>
      </c>
      <c r="I14" s="46">
        <v>2</v>
      </c>
    </row>
    <row r="15" spans="2:9">
      <c r="B15" s="48" t="s">
        <v>9</v>
      </c>
      <c r="C15" s="49">
        <f>SUM(C9:C14)</f>
        <v>51</v>
      </c>
      <c r="D15" s="49">
        <f t="shared" ref="D15:I15" si="4">SUM(D9:D14)</f>
        <v>1</v>
      </c>
      <c r="E15" s="49">
        <f t="shared" si="4"/>
        <v>52</v>
      </c>
      <c r="F15" s="49">
        <f t="shared" si="4"/>
        <v>19</v>
      </c>
      <c r="G15" s="49">
        <f t="shared" si="4"/>
        <v>5</v>
      </c>
      <c r="H15" s="49">
        <f t="shared" si="4"/>
        <v>24</v>
      </c>
      <c r="I15" s="49">
        <f t="shared" si="4"/>
        <v>7</v>
      </c>
    </row>
  </sheetData>
  <protectedRanges>
    <protectedRange sqref="C9:D14 F9:G14 I9:I14" name="dados dos TRTs"/>
    <protectedRange sqref="C2:F3 C4" name="Cabecalho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39" t="s">
        <v>15</v>
      </c>
      <c r="C1" s="40"/>
      <c r="D1" s="40"/>
      <c r="E1" s="3"/>
      <c r="F1" s="3"/>
      <c r="G1" s="3"/>
      <c r="H1" s="3"/>
      <c r="I1" s="3"/>
    </row>
    <row r="2" spans="2:9">
      <c r="B2" s="39" t="s">
        <v>29</v>
      </c>
      <c r="C2" s="41"/>
      <c r="D2" s="41"/>
      <c r="E2" s="7"/>
      <c r="F2" s="3"/>
      <c r="G2" s="3"/>
      <c r="H2" s="3"/>
      <c r="I2" s="3"/>
    </row>
    <row r="3" spans="2:9">
      <c r="B3" s="39" t="s">
        <v>30</v>
      </c>
      <c r="C3" s="41"/>
      <c r="D3" s="41"/>
      <c r="E3" s="7"/>
      <c r="F3" s="3"/>
      <c r="G3" s="3"/>
      <c r="H3" s="3"/>
      <c r="I3" s="3"/>
    </row>
    <row r="4" spans="2:9">
      <c r="B4" s="40" t="s">
        <v>36</v>
      </c>
      <c r="C4" s="41"/>
      <c r="D4" s="41"/>
      <c r="E4" s="7"/>
      <c r="F4" s="3"/>
      <c r="G4" s="3"/>
      <c r="H4" s="3"/>
      <c r="I4" s="3"/>
    </row>
    <row r="5" spans="2:9">
      <c r="B5" s="126" t="s">
        <v>10</v>
      </c>
      <c r="C5" s="126"/>
      <c r="D5" s="126"/>
      <c r="E5" s="126"/>
      <c r="F5" s="126"/>
      <c r="G5" s="126"/>
      <c r="H5" s="126"/>
      <c r="I5" s="126"/>
    </row>
    <row r="6" spans="2:9">
      <c r="B6" s="4" t="s">
        <v>19</v>
      </c>
      <c r="C6" s="3"/>
      <c r="D6" s="3"/>
      <c r="E6" s="3"/>
      <c r="F6" s="3"/>
      <c r="G6" s="3"/>
      <c r="H6" s="3"/>
      <c r="I6" s="3"/>
    </row>
    <row r="7" spans="2:9">
      <c r="B7" s="122" t="s">
        <v>6</v>
      </c>
      <c r="C7" s="122" t="s">
        <v>2</v>
      </c>
      <c r="D7" s="122"/>
      <c r="E7" s="122"/>
      <c r="F7" s="122" t="s">
        <v>11</v>
      </c>
      <c r="G7" s="122"/>
      <c r="H7" s="122"/>
      <c r="I7" s="122"/>
    </row>
    <row r="8" spans="2:9" ht="24">
      <c r="B8" s="122"/>
      <c r="C8" s="11" t="s">
        <v>3</v>
      </c>
      <c r="D8" s="11" t="s">
        <v>4</v>
      </c>
      <c r="E8" s="11" t="s">
        <v>5</v>
      </c>
      <c r="F8" s="11" t="s">
        <v>13</v>
      </c>
      <c r="G8" s="11" t="s">
        <v>14</v>
      </c>
      <c r="H8" s="11" t="s">
        <v>5</v>
      </c>
      <c r="I8" s="11" t="s">
        <v>12</v>
      </c>
    </row>
    <row r="9" spans="2:9">
      <c r="B9" s="8" t="s">
        <v>0</v>
      </c>
      <c r="C9" s="101"/>
      <c r="D9" s="101"/>
      <c r="E9" s="101">
        <f>C9+D9</f>
        <v>0</v>
      </c>
      <c r="F9" s="102"/>
      <c r="G9" s="102"/>
      <c r="H9" s="102">
        <f>F9+G9</f>
        <v>0</v>
      </c>
      <c r="I9" s="102"/>
    </row>
    <row r="10" spans="2:9">
      <c r="B10" s="8" t="s">
        <v>7</v>
      </c>
      <c r="C10" s="103">
        <v>7</v>
      </c>
      <c r="D10" s="103">
        <v>1</v>
      </c>
      <c r="E10" s="103">
        <v>8</v>
      </c>
      <c r="F10" s="104">
        <v>7</v>
      </c>
      <c r="G10" s="104">
        <v>0</v>
      </c>
      <c r="H10" s="104">
        <v>7</v>
      </c>
      <c r="I10" s="104">
        <v>0</v>
      </c>
    </row>
    <row r="11" spans="2:9">
      <c r="B11" s="8" t="s">
        <v>26</v>
      </c>
      <c r="C11" s="101"/>
      <c r="D11" s="101"/>
      <c r="E11" s="101">
        <f>C11+D11</f>
        <v>0</v>
      </c>
      <c r="F11" s="102"/>
      <c r="G11" s="102"/>
      <c r="H11" s="102">
        <f>F11+G11</f>
        <v>0</v>
      </c>
      <c r="I11" s="102"/>
    </row>
    <row r="12" spans="2:9">
      <c r="B12" s="8" t="s">
        <v>8</v>
      </c>
      <c r="C12" s="103">
        <v>15</v>
      </c>
      <c r="D12" s="103">
        <v>0</v>
      </c>
      <c r="E12" s="103">
        <v>15</v>
      </c>
      <c r="F12" s="104">
        <v>2</v>
      </c>
      <c r="G12" s="104">
        <v>1</v>
      </c>
      <c r="H12" s="104">
        <v>3</v>
      </c>
      <c r="I12" s="104">
        <v>1</v>
      </c>
    </row>
    <row r="13" spans="2:9">
      <c r="B13" s="8" t="s">
        <v>1</v>
      </c>
      <c r="C13" s="103">
        <v>14</v>
      </c>
      <c r="D13" s="103">
        <v>0</v>
      </c>
      <c r="E13" s="103">
        <v>14</v>
      </c>
      <c r="F13" s="104">
        <v>1</v>
      </c>
      <c r="G13" s="104">
        <v>0</v>
      </c>
      <c r="H13" s="104">
        <v>1</v>
      </c>
      <c r="I13" s="104">
        <v>0</v>
      </c>
    </row>
    <row r="14" spans="2:9">
      <c r="B14" s="10" t="s">
        <v>20</v>
      </c>
      <c r="C14" s="105">
        <v>0</v>
      </c>
      <c r="D14" s="105">
        <v>0</v>
      </c>
      <c r="E14" s="105">
        <v>0</v>
      </c>
      <c r="F14" s="105">
        <v>5</v>
      </c>
      <c r="G14" s="105">
        <v>1</v>
      </c>
      <c r="H14" s="104">
        <v>6</v>
      </c>
      <c r="I14" s="105">
        <v>1</v>
      </c>
    </row>
    <row r="15" spans="2:9">
      <c r="B15" s="12" t="s">
        <v>9</v>
      </c>
      <c r="C15" s="9">
        <f>SUM(C9:C14)</f>
        <v>36</v>
      </c>
      <c r="D15" s="9">
        <f t="shared" ref="D15:I15" si="0">SUM(D9:D14)</f>
        <v>1</v>
      </c>
      <c r="E15" s="9">
        <f t="shared" si="0"/>
        <v>37</v>
      </c>
      <c r="F15" s="9">
        <f t="shared" si="0"/>
        <v>15</v>
      </c>
      <c r="G15" s="9">
        <f t="shared" si="0"/>
        <v>2</v>
      </c>
      <c r="H15" s="9">
        <f t="shared" si="0"/>
        <v>17</v>
      </c>
      <c r="I15" s="9">
        <f t="shared" si="0"/>
        <v>2</v>
      </c>
    </row>
  </sheetData>
  <mergeCells count="4"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15</v>
      </c>
      <c r="C1" s="3"/>
      <c r="D1" s="3"/>
      <c r="E1" s="3"/>
      <c r="F1" s="3"/>
      <c r="G1" s="3"/>
      <c r="H1" s="3"/>
      <c r="I1" s="3"/>
    </row>
    <row r="2" spans="2:9">
      <c r="B2" s="2" t="s">
        <v>17</v>
      </c>
      <c r="C2" s="140" t="s">
        <v>66</v>
      </c>
      <c r="D2" s="140"/>
      <c r="E2" s="140"/>
      <c r="F2" s="140"/>
      <c r="G2" s="3"/>
      <c r="H2" s="3"/>
      <c r="I2" s="3"/>
    </row>
    <row r="3" spans="2:9">
      <c r="B3" s="2" t="s">
        <v>16</v>
      </c>
      <c r="C3" s="140" t="s">
        <v>60</v>
      </c>
      <c r="D3" s="140"/>
      <c r="E3" s="140"/>
      <c r="F3" s="140"/>
      <c r="G3" s="3"/>
      <c r="H3" s="3"/>
      <c r="I3" s="3"/>
    </row>
    <row r="4" spans="2:9">
      <c r="B4" s="3" t="s">
        <v>18</v>
      </c>
      <c r="C4" s="68">
        <v>42490</v>
      </c>
      <c r="D4" s="23"/>
      <c r="E4" s="23"/>
      <c r="F4" s="3"/>
      <c r="G4" s="3"/>
      <c r="H4" s="3"/>
      <c r="I4" s="3"/>
    </row>
    <row r="5" spans="2:9">
      <c r="B5" s="126" t="s">
        <v>10</v>
      </c>
      <c r="C5" s="126"/>
      <c r="D5" s="126"/>
      <c r="E5" s="126"/>
      <c r="F5" s="126"/>
      <c r="G5" s="126"/>
      <c r="H5" s="126"/>
      <c r="I5" s="126"/>
    </row>
    <row r="6" spans="2:9">
      <c r="B6" s="4" t="s">
        <v>19</v>
      </c>
      <c r="C6" s="3"/>
      <c r="D6" s="3"/>
      <c r="E6" s="3"/>
      <c r="F6" s="3"/>
      <c r="G6" s="3"/>
      <c r="H6" s="3"/>
      <c r="I6" s="3"/>
    </row>
    <row r="7" spans="2:9" ht="12.75" customHeight="1">
      <c r="B7" s="139" t="s">
        <v>6</v>
      </c>
      <c r="C7" s="139" t="s">
        <v>2</v>
      </c>
      <c r="D7" s="139"/>
      <c r="E7" s="139"/>
      <c r="F7" s="139" t="s">
        <v>11</v>
      </c>
      <c r="G7" s="139"/>
      <c r="H7" s="139"/>
      <c r="I7" s="139"/>
    </row>
    <row r="8" spans="2:9" ht="24">
      <c r="B8" s="139"/>
      <c r="C8" s="51" t="s">
        <v>3</v>
      </c>
      <c r="D8" s="51" t="s">
        <v>4</v>
      </c>
      <c r="E8" s="51" t="s">
        <v>5</v>
      </c>
      <c r="F8" s="51" t="s">
        <v>13</v>
      </c>
      <c r="G8" s="51" t="s">
        <v>14</v>
      </c>
      <c r="H8" s="51" t="s">
        <v>5</v>
      </c>
      <c r="I8" s="51" t="s">
        <v>12</v>
      </c>
    </row>
    <row r="9" spans="2:9">
      <c r="B9" s="44" t="s">
        <v>0</v>
      </c>
      <c r="C9" s="45">
        <v>0</v>
      </c>
      <c r="D9" s="58">
        <v>0</v>
      </c>
      <c r="E9" s="69">
        <f>C9+D9</f>
        <v>0</v>
      </c>
      <c r="F9" s="58">
        <v>0</v>
      </c>
      <c r="G9" s="58">
        <v>0</v>
      </c>
      <c r="H9" s="70">
        <f>F9+G9</f>
        <v>0</v>
      </c>
      <c r="I9" s="58">
        <v>0</v>
      </c>
    </row>
    <row r="10" spans="2:9">
      <c r="B10" s="44" t="s">
        <v>7</v>
      </c>
      <c r="C10" s="58">
        <v>10</v>
      </c>
      <c r="D10" s="58">
        <v>0</v>
      </c>
      <c r="E10" s="69">
        <f t="shared" ref="E10:E14" si="0">C10+D10</f>
        <v>10</v>
      </c>
      <c r="F10" s="58">
        <v>4</v>
      </c>
      <c r="G10" s="58">
        <v>1</v>
      </c>
      <c r="H10" s="70">
        <f t="shared" ref="H10:H14" si="1">F10+G10</f>
        <v>5</v>
      </c>
      <c r="I10" s="58">
        <v>1</v>
      </c>
    </row>
    <row r="11" spans="2:9">
      <c r="B11" s="44" t="s">
        <v>26</v>
      </c>
      <c r="C11" s="58">
        <v>0</v>
      </c>
      <c r="D11" s="58">
        <v>0</v>
      </c>
      <c r="E11" s="69">
        <f>C11+D11</f>
        <v>0</v>
      </c>
      <c r="F11" s="58">
        <v>0</v>
      </c>
      <c r="G11" s="58">
        <v>0</v>
      </c>
      <c r="H11" s="70">
        <f>F11+G11</f>
        <v>0</v>
      </c>
      <c r="I11" s="58">
        <v>0</v>
      </c>
    </row>
    <row r="12" spans="2:9">
      <c r="B12" s="44" t="s">
        <v>8</v>
      </c>
      <c r="C12" s="58">
        <v>23</v>
      </c>
      <c r="D12" s="58">
        <v>0</v>
      </c>
      <c r="E12" s="69">
        <f t="shared" si="0"/>
        <v>23</v>
      </c>
      <c r="F12" s="58">
        <v>5</v>
      </c>
      <c r="G12" s="58">
        <v>1</v>
      </c>
      <c r="H12" s="70">
        <f t="shared" si="1"/>
        <v>6</v>
      </c>
      <c r="I12" s="58">
        <v>3</v>
      </c>
    </row>
    <row r="13" spans="2:9">
      <c r="B13" s="44" t="s">
        <v>1</v>
      </c>
      <c r="C13" s="58">
        <v>21</v>
      </c>
      <c r="D13" s="58">
        <v>0</v>
      </c>
      <c r="E13" s="69">
        <f t="shared" si="0"/>
        <v>21</v>
      </c>
      <c r="F13" s="58">
        <v>0</v>
      </c>
      <c r="G13" s="58">
        <v>0</v>
      </c>
      <c r="H13" s="70">
        <f t="shared" si="1"/>
        <v>0</v>
      </c>
      <c r="I13" s="58">
        <v>0</v>
      </c>
    </row>
    <row r="14" spans="2:9">
      <c r="B14" s="47" t="s">
        <v>20</v>
      </c>
      <c r="C14" s="58">
        <v>0</v>
      </c>
      <c r="D14" s="58">
        <v>0</v>
      </c>
      <c r="E14" s="69">
        <f t="shared" si="0"/>
        <v>0</v>
      </c>
      <c r="F14" s="58">
        <v>6</v>
      </c>
      <c r="G14" s="58">
        <v>1</v>
      </c>
      <c r="H14" s="70">
        <f t="shared" si="1"/>
        <v>7</v>
      </c>
      <c r="I14" s="58">
        <v>1</v>
      </c>
    </row>
    <row r="15" spans="2:9">
      <c r="B15" s="48" t="s">
        <v>9</v>
      </c>
      <c r="C15" s="49">
        <f>SUM(C9:C14)</f>
        <v>54</v>
      </c>
      <c r="D15" s="49">
        <f t="shared" ref="D15:I15" si="2">SUM(D9:D14)</f>
        <v>0</v>
      </c>
      <c r="E15" s="49">
        <f t="shared" si="2"/>
        <v>54</v>
      </c>
      <c r="F15" s="49">
        <f t="shared" si="2"/>
        <v>15</v>
      </c>
      <c r="G15" s="49">
        <f t="shared" si="2"/>
        <v>3</v>
      </c>
      <c r="H15" s="49">
        <f t="shared" si="2"/>
        <v>18</v>
      </c>
      <c r="I15" s="49">
        <f t="shared" si="2"/>
        <v>5</v>
      </c>
    </row>
  </sheetData>
  <protectedRanges>
    <protectedRange sqref="C9:D14 F9:G14 I9:I14" name="dados dos TRTs"/>
    <protectedRange sqref="C2:F3 C4" name="Cabecalho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15</v>
      </c>
      <c r="C1" s="3"/>
      <c r="D1" s="3"/>
      <c r="E1" s="3"/>
      <c r="F1" s="3"/>
      <c r="G1" s="3"/>
      <c r="H1" s="3"/>
      <c r="I1" s="3"/>
    </row>
    <row r="2" spans="2:9">
      <c r="B2" s="2" t="s">
        <v>17</v>
      </c>
      <c r="C2" s="3" t="s">
        <v>67</v>
      </c>
      <c r="D2" s="7"/>
      <c r="E2" s="7"/>
      <c r="F2" s="3"/>
      <c r="G2" s="3"/>
      <c r="H2" s="3"/>
      <c r="I2" s="3"/>
    </row>
    <row r="3" spans="2:9">
      <c r="B3" s="2" t="s">
        <v>16</v>
      </c>
      <c r="C3" s="86">
        <v>15123</v>
      </c>
      <c r="D3" s="7"/>
      <c r="E3" s="7"/>
      <c r="F3" s="3"/>
      <c r="G3" s="3"/>
      <c r="H3" s="3"/>
      <c r="I3" s="3"/>
    </row>
    <row r="4" spans="2:9">
      <c r="B4" s="3" t="s">
        <v>18</v>
      </c>
      <c r="C4" s="87">
        <v>42490</v>
      </c>
      <c r="D4" s="7"/>
      <c r="E4" s="7"/>
      <c r="F4" s="3"/>
      <c r="G4" s="3"/>
      <c r="H4" s="3"/>
      <c r="I4" s="3"/>
    </row>
    <row r="5" spans="2:9">
      <c r="B5" s="126" t="s">
        <v>10</v>
      </c>
      <c r="C5" s="126"/>
      <c r="D5" s="126"/>
      <c r="E5" s="126"/>
      <c r="F5" s="126"/>
      <c r="G5" s="126"/>
      <c r="H5" s="126"/>
      <c r="I5" s="126"/>
    </row>
    <row r="6" spans="2:9">
      <c r="B6" s="4" t="s">
        <v>19</v>
      </c>
      <c r="C6" s="3"/>
      <c r="D6" s="3"/>
      <c r="E6" s="3"/>
      <c r="F6" s="3"/>
      <c r="G6" s="3"/>
      <c r="H6" s="3"/>
      <c r="I6" s="3"/>
    </row>
    <row r="7" spans="2:9">
      <c r="B7" s="122" t="s">
        <v>6</v>
      </c>
      <c r="C7" s="122" t="s">
        <v>2</v>
      </c>
      <c r="D7" s="122"/>
      <c r="E7" s="122"/>
      <c r="F7" s="122" t="s">
        <v>11</v>
      </c>
      <c r="G7" s="122"/>
      <c r="H7" s="122"/>
      <c r="I7" s="122"/>
    </row>
    <row r="8" spans="2:9" ht="24">
      <c r="B8" s="122"/>
      <c r="C8" s="11" t="s">
        <v>3</v>
      </c>
      <c r="D8" s="11" t="s">
        <v>4</v>
      </c>
      <c r="E8" s="11" t="s">
        <v>5</v>
      </c>
      <c r="F8" s="11" t="s">
        <v>13</v>
      </c>
      <c r="G8" s="11" t="s">
        <v>14</v>
      </c>
      <c r="H8" s="11" t="s">
        <v>5</v>
      </c>
      <c r="I8" s="11" t="s">
        <v>12</v>
      </c>
    </row>
    <row r="9" spans="2:9">
      <c r="B9" s="8" t="s">
        <v>0</v>
      </c>
      <c r="C9" s="45">
        <v>0</v>
      </c>
      <c r="D9" s="45">
        <v>0</v>
      </c>
      <c r="E9" s="84">
        <f>C9+D9</f>
        <v>0</v>
      </c>
      <c r="F9" s="46">
        <v>0</v>
      </c>
      <c r="G9" s="46">
        <v>0</v>
      </c>
      <c r="H9" s="85">
        <f>F9+G9</f>
        <v>0</v>
      </c>
      <c r="I9" s="46">
        <v>0</v>
      </c>
    </row>
    <row r="10" spans="2:9">
      <c r="B10" s="8" t="s">
        <v>7</v>
      </c>
      <c r="C10" s="45">
        <v>7</v>
      </c>
      <c r="D10" s="45">
        <v>1</v>
      </c>
      <c r="E10" s="84">
        <f t="shared" ref="E10:E14" si="0">C10+D10</f>
        <v>8</v>
      </c>
      <c r="F10" s="46">
        <v>3</v>
      </c>
      <c r="G10" s="46">
        <v>0</v>
      </c>
      <c r="H10" s="85">
        <f t="shared" ref="H10:H14" si="1">F10+G10</f>
        <v>3</v>
      </c>
      <c r="I10" s="46">
        <v>0</v>
      </c>
    </row>
    <row r="11" spans="2:9">
      <c r="B11" s="8" t="s">
        <v>26</v>
      </c>
      <c r="C11" s="45">
        <v>0</v>
      </c>
      <c r="D11" s="45">
        <v>0</v>
      </c>
      <c r="E11" s="84">
        <f t="shared" si="0"/>
        <v>0</v>
      </c>
      <c r="F11" s="46">
        <v>0</v>
      </c>
      <c r="G11" s="46">
        <v>0</v>
      </c>
      <c r="H11" s="85">
        <f t="shared" si="1"/>
        <v>0</v>
      </c>
      <c r="I11" s="46">
        <v>0</v>
      </c>
    </row>
    <row r="12" spans="2:9">
      <c r="B12" s="8" t="s">
        <v>8</v>
      </c>
      <c r="C12" s="45">
        <v>14</v>
      </c>
      <c r="D12" s="45">
        <v>0</v>
      </c>
      <c r="E12" s="84">
        <f t="shared" si="0"/>
        <v>14</v>
      </c>
      <c r="F12" s="46">
        <v>2</v>
      </c>
      <c r="G12" s="46">
        <v>1</v>
      </c>
      <c r="H12" s="85">
        <f t="shared" si="1"/>
        <v>3</v>
      </c>
      <c r="I12" s="46">
        <v>1</v>
      </c>
    </row>
    <row r="13" spans="2:9">
      <c r="B13" s="8" t="s">
        <v>1</v>
      </c>
      <c r="C13" s="45">
        <v>15</v>
      </c>
      <c r="D13" s="45">
        <v>0</v>
      </c>
      <c r="E13" s="84">
        <f t="shared" si="0"/>
        <v>15</v>
      </c>
      <c r="F13" s="46">
        <v>0</v>
      </c>
      <c r="G13" s="46">
        <v>1</v>
      </c>
      <c r="H13" s="85">
        <f t="shared" si="1"/>
        <v>1</v>
      </c>
      <c r="I13" s="46">
        <v>3</v>
      </c>
    </row>
    <row r="14" spans="2:9">
      <c r="B14" s="10" t="s">
        <v>20</v>
      </c>
      <c r="C14" s="45">
        <v>0</v>
      </c>
      <c r="D14" s="45">
        <v>0</v>
      </c>
      <c r="E14" s="84">
        <f t="shared" si="0"/>
        <v>0</v>
      </c>
      <c r="F14" s="46">
        <v>2</v>
      </c>
      <c r="G14" s="46">
        <v>0</v>
      </c>
      <c r="H14" s="85">
        <f t="shared" si="1"/>
        <v>2</v>
      </c>
      <c r="I14" s="46">
        <v>0</v>
      </c>
    </row>
    <row r="15" spans="2:9">
      <c r="B15" s="12" t="s">
        <v>9</v>
      </c>
      <c r="C15" s="9">
        <f>SUM(C9:C14)</f>
        <v>36</v>
      </c>
      <c r="D15" s="9">
        <f t="shared" ref="D15:I15" si="2">SUM(D9:D14)</f>
        <v>1</v>
      </c>
      <c r="E15" s="9">
        <f t="shared" si="2"/>
        <v>37</v>
      </c>
      <c r="F15" s="9">
        <f t="shared" si="2"/>
        <v>7</v>
      </c>
      <c r="G15" s="9">
        <f t="shared" si="2"/>
        <v>2</v>
      </c>
      <c r="H15" s="9">
        <f t="shared" si="2"/>
        <v>9</v>
      </c>
      <c r="I15" s="9">
        <f t="shared" si="2"/>
        <v>4</v>
      </c>
    </row>
  </sheetData>
  <mergeCells count="4"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B14" sqref="B1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15</v>
      </c>
      <c r="C1" s="3"/>
      <c r="D1" s="3"/>
      <c r="E1" s="3"/>
      <c r="F1" s="3"/>
      <c r="G1" s="3"/>
      <c r="H1" s="3"/>
      <c r="I1" s="3"/>
    </row>
    <row r="2" spans="2:9">
      <c r="B2" s="2" t="s">
        <v>68</v>
      </c>
      <c r="C2" s="7"/>
      <c r="D2" s="7"/>
      <c r="E2" s="7"/>
      <c r="F2" s="3"/>
      <c r="G2" s="3"/>
      <c r="H2" s="3"/>
      <c r="I2" s="3"/>
    </row>
    <row r="3" spans="2:9">
      <c r="B3" s="2" t="s">
        <v>69</v>
      </c>
      <c r="C3" s="7"/>
      <c r="D3" s="7"/>
      <c r="E3" s="7"/>
      <c r="F3" s="3"/>
      <c r="G3" s="3"/>
      <c r="H3" s="3"/>
      <c r="I3" s="3"/>
    </row>
    <row r="4" spans="2:9">
      <c r="B4" s="3" t="s">
        <v>36</v>
      </c>
      <c r="C4" s="7"/>
      <c r="D4" s="7"/>
      <c r="E4" s="7"/>
      <c r="F4" s="3"/>
      <c r="G4" s="3"/>
      <c r="H4" s="3"/>
      <c r="I4" s="3"/>
    </row>
    <row r="5" spans="2:9">
      <c r="B5" s="126" t="s">
        <v>10</v>
      </c>
      <c r="C5" s="126"/>
      <c r="D5" s="126"/>
      <c r="E5" s="126"/>
      <c r="F5" s="126"/>
      <c r="G5" s="126"/>
      <c r="H5" s="126"/>
      <c r="I5" s="126"/>
    </row>
    <row r="6" spans="2:9">
      <c r="B6" s="4" t="s">
        <v>19</v>
      </c>
      <c r="C6" s="3"/>
      <c r="D6" s="3"/>
      <c r="E6" s="3"/>
      <c r="F6" s="3"/>
      <c r="G6" s="3"/>
      <c r="H6" s="3"/>
      <c r="I6" s="3"/>
    </row>
    <row r="7" spans="2:9" ht="12.75" customHeight="1">
      <c r="B7" s="127" t="s">
        <v>6</v>
      </c>
      <c r="C7" s="129" t="s">
        <v>2</v>
      </c>
      <c r="D7" s="130"/>
      <c r="E7" s="131"/>
      <c r="F7" s="129" t="s">
        <v>11</v>
      </c>
      <c r="G7" s="130"/>
      <c r="H7" s="130"/>
      <c r="I7" s="131"/>
    </row>
    <row r="8" spans="2:9" ht="24">
      <c r="B8" s="128"/>
      <c r="C8" s="24" t="s">
        <v>3</v>
      </c>
      <c r="D8" s="24" t="s">
        <v>4</v>
      </c>
      <c r="E8" s="24" t="s">
        <v>5</v>
      </c>
      <c r="F8" s="24" t="s">
        <v>13</v>
      </c>
      <c r="G8" s="24" t="s">
        <v>14</v>
      </c>
      <c r="H8" s="24" t="s">
        <v>5</v>
      </c>
      <c r="I8" s="24" t="s">
        <v>12</v>
      </c>
    </row>
    <row r="9" spans="2:9">
      <c r="B9" s="8" t="s">
        <v>0</v>
      </c>
      <c r="C9" s="5"/>
      <c r="D9" s="5"/>
      <c r="E9" s="5">
        <f>C9+D9</f>
        <v>0</v>
      </c>
      <c r="F9" s="6"/>
      <c r="G9" s="6"/>
      <c r="H9" s="6">
        <f>F9+G9</f>
        <v>0</v>
      </c>
      <c r="I9" s="6"/>
    </row>
    <row r="10" spans="2:9">
      <c r="B10" s="8" t="s">
        <v>7</v>
      </c>
      <c r="C10" s="45">
        <v>8</v>
      </c>
      <c r="D10" s="45">
        <v>0</v>
      </c>
      <c r="E10" s="45">
        <f t="shared" ref="E10" si="0">C10+D10</f>
        <v>8</v>
      </c>
      <c r="F10" s="88">
        <v>5</v>
      </c>
      <c r="G10" s="88">
        <v>2</v>
      </c>
      <c r="H10" s="88">
        <v>7</v>
      </c>
      <c r="I10" s="88">
        <v>6</v>
      </c>
    </row>
    <row r="11" spans="2:9">
      <c r="B11" s="8" t="s">
        <v>26</v>
      </c>
      <c r="C11" s="5"/>
      <c r="D11" s="5"/>
      <c r="E11" s="5">
        <f>C11+D11</f>
        <v>0</v>
      </c>
      <c r="F11" s="6"/>
      <c r="G11" s="6"/>
      <c r="H11" s="6">
        <f>F11+G11</f>
        <v>0</v>
      </c>
      <c r="I11" s="6"/>
    </row>
    <row r="12" spans="2:9">
      <c r="B12" s="8" t="s">
        <v>8</v>
      </c>
      <c r="C12" s="45">
        <v>37</v>
      </c>
      <c r="D12" s="45">
        <v>1</v>
      </c>
      <c r="E12" s="45">
        <f t="shared" ref="E12:E14" si="1">C12+D12</f>
        <v>38</v>
      </c>
      <c r="F12" s="88">
        <v>8</v>
      </c>
      <c r="G12" s="88">
        <v>2</v>
      </c>
      <c r="H12" s="88">
        <v>10</v>
      </c>
      <c r="I12" s="88">
        <v>3</v>
      </c>
    </row>
    <row r="13" spans="2:9">
      <c r="B13" s="8" t="s">
        <v>1</v>
      </c>
      <c r="C13" s="45">
        <v>33</v>
      </c>
      <c r="D13" s="45">
        <v>7</v>
      </c>
      <c r="E13" s="45">
        <f t="shared" si="1"/>
        <v>40</v>
      </c>
      <c r="F13" s="88">
        <v>2</v>
      </c>
      <c r="G13" s="88"/>
      <c r="H13" s="88">
        <v>2</v>
      </c>
      <c r="I13" s="88"/>
    </row>
    <row r="14" spans="2:9">
      <c r="B14" s="10" t="s">
        <v>20</v>
      </c>
      <c r="C14" s="45">
        <v>0</v>
      </c>
      <c r="D14" s="45">
        <v>0</v>
      </c>
      <c r="E14" s="45">
        <f t="shared" si="1"/>
        <v>0</v>
      </c>
      <c r="F14" s="88">
        <v>2</v>
      </c>
      <c r="G14" s="88">
        <v>2</v>
      </c>
      <c r="H14" s="88">
        <v>4</v>
      </c>
      <c r="I14" s="88">
        <v>2</v>
      </c>
    </row>
    <row r="15" spans="2:9">
      <c r="B15" s="12" t="s">
        <v>9</v>
      </c>
      <c r="C15" s="9">
        <f>SUM(C9:C14)</f>
        <v>78</v>
      </c>
      <c r="D15" s="9">
        <f t="shared" ref="D15:I15" si="2">SUM(D9:D14)</f>
        <v>8</v>
      </c>
      <c r="E15" s="9">
        <f t="shared" si="2"/>
        <v>86</v>
      </c>
      <c r="F15" s="9">
        <f t="shared" si="2"/>
        <v>17</v>
      </c>
      <c r="G15" s="9">
        <f t="shared" si="2"/>
        <v>6</v>
      </c>
      <c r="H15" s="9">
        <f t="shared" si="2"/>
        <v>23</v>
      </c>
      <c r="I15" s="9">
        <f t="shared" si="2"/>
        <v>11</v>
      </c>
    </row>
  </sheetData>
  <mergeCells count="4"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8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15</v>
      </c>
      <c r="C1" s="3"/>
      <c r="D1" s="3"/>
      <c r="E1" s="3"/>
      <c r="F1" s="3"/>
      <c r="G1" s="3"/>
      <c r="H1" s="3"/>
      <c r="I1" s="3"/>
    </row>
    <row r="2" spans="2:9">
      <c r="B2" s="2" t="s">
        <v>17</v>
      </c>
      <c r="C2" s="140" t="s">
        <v>70</v>
      </c>
      <c r="D2" s="140"/>
      <c r="E2" s="140"/>
      <c r="F2" s="140"/>
      <c r="G2" s="3"/>
      <c r="H2" s="3"/>
      <c r="I2" s="3"/>
    </row>
    <row r="3" spans="2:9">
      <c r="B3" s="2" t="s">
        <v>16</v>
      </c>
      <c r="C3" s="140" t="s">
        <v>71</v>
      </c>
      <c r="D3" s="140"/>
      <c r="E3" s="140"/>
      <c r="F3" s="140"/>
      <c r="G3" s="3"/>
      <c r="H3" s="3"/>
      <c r="I3" s="3"/>
    </row>
    <row r="4" spans="2:9">
      <c r="B4" s="3" t="s">
        <v>18</v>
      </c>
      <c r="C4" s="68">
        <v>42490</v>
      </c>
      <c r="D4" s="23"/>
      <c r="E4" s="23"/>
      <c r="F4" s="3"/>
      <c r="G4" s="3"/>
      <c r="H4" s="3"/>
      <c r="I4" s="3"/>
    </row>
    <row r="5" spans="2:9">
      <c r="B5" s="126" t="s">
        <v>10</v>
      </c>
      <c r="C5" s="126"/>
      <c r="D5" s="126"/>
      <c r="E5" s="126"/>
      <c r="F5" s="126"/>
      <c r="G5" s="126"/>
      <c r="H5" s="126"/>
      <c r="I5" s="126"/>
    </row>
    <row r="6" spans="2:9">
      <c r="B6" s="4" t="s">
        <v>19</v>
      </c>
      <c r="C6" s="3"/>
      <c r="D6" s="3"/>
      <c r="E6" s="3"/>
      <c r="F6" s="3"/>
      <c r="G6" s="3"/>
      <c r="H6" s="3"/>
      <c r="I6" s="3"/>
    </row>
    <row r="7" spans="2:9" ht="12.75" customHeight="1">
      <c r="B7" s="139" t="s">
        <v>6</v>
      </c>
      <c r="C7" s="139" t="s">
        <v>2</v>
      </c>
      <c r="D7" s="139"/>
      <c r="E7" s="139"/>
      <c r="F7" s="139" t="s">
        <v>11</v>
      </c>
      <c r="G7" s="139"/>
      <c r="H7" s="139"/>
      <c r="I7" s="139"/>
    </row>
    <row r="8" spans="2:9" ht="24">
      <c r="B8" s="139"/>
      <c r="C8" s="51" t="s">
        <v>3</v>
      </c>
      <c r="D8" s="51" t="s">
        <v>4</v>
      </c>
      <c r="E8" s="51" t="s">
        <v>5</v>
      </c>
      <c r="F8" s="51" t="s">
        <v>13</v>
      </c>
      <c r="G8" s="51" t="s">
        <v>14</v>
      </c>
      <c r="H8" s="51" t="s">
        <v>5</v>
      </c>
      <c r="I8" s="51" t="s">
        <v>12</v>
      </c>
    </row>
    <row r="9" spans="2:9">
      <c r="B9" s="44" t="s">
        <v>0</v>
      </c>
      <c r="C9" s="45">
        <v>0</v>
      </c>
      <c r="D9" s="45">
        <v>0</v>
      </c>
      <c r="E9" s="69">
        <f>C9+D9</f>
        <v>0</v>
      </c>
      <c r="F9" s="46">
        <v>0</v>
      </c>
      <c r="G9" s="46">
        <v>0</v>
      </c>
      <c r="H9" s="70">
        <f>F9+G9</f>
        <v>0</v>
      </c>
      <c r="I9" s="46">
        <v>0</v>
      </c>
    </row>
    <row r="10" spans="2:9">
      <c r="B10" s="44" t="s">
        <v>7</v>
      </c>
      <c r="C10" s="45">
        <v>8</v>
      </c>
      <c r="D10" s="45">
        <v>0</v>
      </c>
      <c r="E10" s="69">
        <f t="shared" ref="E10:E14" si="0">C10+D10</f>
        <v>8</v>
      </c>
      <c r="F10" s="46">
        <v>3</v>
      </c>
      <c r="G10" s="46">
        <v>0</v>
      </c>
      <c r="H10" s="70">
        <f t="shared" ref="H10:H14" si="1">F10+G10</f>
        <v>3</v>
      </c>
      <c r="I10" s="46">
        <v>0</v>
      </c>
    </row>
    <row r="11" spans="2:9">
      <c r="B11" s="44" t="s">
        <v>26</v>
      </c>
      <c r="C11" s="45">
        <v>0</v>
      </c>
      <c r="D11" s="45">
        <v>0</v>
      </c>
      <c r="E11" s="69">
        <f>C11+D11</f>
        <v>0</v>
      </c>
      <c r="F11" s="46">
        <v>0</v>
      </c>
      <c r="G11" s="46">
        <v>0</v>
      </c>
      <c r="H11" s="70">
        <f>F11+G11</f>
        <v>0</v>
      </c>
      <c r="I11" s="46">
        <v>0</v>
      </c>
    </row>
    <row r="12" spans="2:9">
      <c r="B12" s="44" t="s">
        <v>8</v>
      </c>
      <c r="C12" s="58">
        <v>25</v>
      </c>
      <c r="D12" s="58">
        <v>1</v>
      </c>
      <c r="E12" s="69">
        <f t="shared" si="0"/>
        <v>26</v>
      </c>
      <c r="F12" s="46">
        <v>9</v>
      </c>
      <c r="G12" s="46">
        <v>0</v>
      </c>
      <c r="H12" s="70">
        <f t="shared" si="1"/>
        <v>9</v>
      </c>
      <c r="I12" s="46">
        <v>0</v>
      </c>
    </row>
    <row r="13" spans="2:9">
      <c r="B13" s="44" t="s">
        <v>1</v>
      </c>
      <c r="C13" s="58">
        <v>28</v>
      </c>
      <c r="D13" s="45">
        <v>2</v>
      </c>
      <c r="E13" s="69">
        <f t="shared" si="0"/>
        <v>30</v>
      </c>
      <c r="F13" s="46">
        <v>1</v>
      </c>
      <c r="G13" s="46">
        <v>0</v>
      </c>
      <c r="H13" s="70">
        <f t="shared" si="1"/>
        <v>1</v>
      </c>
      <c r="I13" s="46">
        <v>0</v>
      </c>
    </row>
    <row r="14" spans="2:9">
      <c r="B14" s="47" t="s">
        <v>20</v>
      </c>
      <c r="C14" s="45">
        <v>0</v>
      </c>
      <c r="D14" s="45">
        <v>0</v>
      </c>
      <c r="E14" s="69">
        <f t="shared" si="0"/>
        <v>0</v>
      </c>
      <c r="F14" s="46">
        <v>5</v>
      </c>
      <c r="G14" s="46">
        <v>2</v>
      </c>
      <c r="H14" s="70">
        <f t="shared" si="1"/>
        <v>7</v>
      </c>
      <c r="I14" s="46">
        <v>2</v>
      </c>
    </row>
    <row r="15" spans="2:9">
      <c r="B15" s="48" t="s">
        <v>9</v>
      </c>
      <c r="C15" s="49">
        <f>SUM(C9:C14)</f>
        <v>61</v>
      </c>
      <c r="D15" s="49">
        <f t="shared" ref="D15:I15" si="2">SUM(D9:D14)</f>
        <v>3</v>
      </c>
      <c r="E15" s="49">
        <f t="shared" si="2"/>
        <v>64</v>
      </c>
      <c r="F15" s="49">
        <f t="shared" si="2"/>
        <v>18</v>
      </c>
      <c r="G15" s="49">
        <f t="shared" si="2"/>
        <v>2</v>
      </c>
      <c r="H15" s="49">
        <f t="shared" si="2"/>
        <v>20</v>
      </c>
      <c r="I15" s="49">
        <f t="shared" si="2"/>
        <v>2</v>
      </c>
    </row>
    <row r="18" spans="2:2">
      <c r="B18" s="50"/>
    </row>
  </sheetData>
  <protectedRanges>
    <protectedRange sqref="I9:I14 F9:G14 C9:D14" name="dados dos TRTs"/>
    <protectedRange sqref="C2:F3 C4" name="Cabecalho"/>
  </protectedRanges>
  <mergeCells count="6">
    <mergeCell ref="B5:I5"/>
    <mergeCell ref="B7:B8"/>
    <mergeCell ref="C7:E7"/>
    <mergeCell ref="F7:I7"/>
    <mergeCell ref="C2:F2"/>
    <mergeCell ref="C3:F3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15</v>
      </c>
      <c r="C1" s="3"/>
      <c r="D1" s="3"/>
      <c r="E1" s="3"/>
      <c r="F1" s="3"/>
      <c r="G1" s="3"/>
      <c r="H1" s="3"/>
      <c r="I1" s="3"/>
    </row>
    <row r="2" spans="2:9">
      <c r="B2" t="s">
        <v>21</v>
      </c>
      <c r="C2" s="25" t="s">
        <v>22</v>
      </c>
      <c r="D2" s="26"/>
      <c r="E2" s="26"/>
      <c r="F2" s="27"/>
      <c r="G2" s="28"/>
      <c r="H2" s="28"/>
      <c r="I2" s="28"/>
    </row>
    <row r="3" spans="2:9">
      <c r="B3" s="2" t="s">
        <v>23</v>
      </c>
      <c r="C3" s="7"/>
      <c r="D3" s="7"/>
      <c r="E3" s="7"/>
      <c r="F3" s="3"/>
      <c r="G3" s="3"/>
      <c r="H3" s="3"/>
      <c r="I3" s="3"/>
    </row>
    <row r="4" spans="2:9">
      <c r="B4" s="3" t="s">
        <v>36</v>
      </c>
      <c r="C4" s="7"/>
      <c r="D4" s="7"/>
      <c r="E4" s="7"/>
      <c r="F4" s="3"/>
      <c r="G4" s="3"/>
      <c r="H4" s="3"/>
      <c r="I4" s="3"/>
    </row>
    <row r="5" spans="2:9">
      <c r="B5" s="126" t="s">
        <v>10</v>
      </c>
      <c r="C5" s="126"/>
      <c r="D5" s="126"/>
      <c r="E5" s="126"/>
      <c r="F5" s="126"/>
      <c r="G5" s="126"/>
      <c r="H5" s="126"/>
      <c r="I5" s="126"/>
    </row>
    <row r="6" spans="2:9">
      <c r="B6" s="4" t="s">
        <v>19</v>
      </c>
      <c r="C6" s="3"/>
      <c r="D6" s="3"/>
      <c r="E6" s="3"/>
      <c r="F6" s="3"/>
      <c r="G6" s="3"/>
      <c r="H6" s="3"/>
      <c r="I6" s="3"/>
    </row>
    <row r="7" spans="2:9" ht="12.75" customHeight="1">
      <c r="B7" s="122" t="s">
        <v>6</v>
      </c>
      <c r="C7" s="122" t="s">
        <v>2</v>
      </c>
      <c r="D7" s="122"/>
      <c r="E7" s="122"/>
      <c r="F7" s="122" t="s">
        <v>11</v>
      </c>
      <c r="G7" s="122"/>
      <c r="H7" s="122"/>
      <c r="I7" s="122"/>
    </row>
    <row r="8" spans="2:9" ht="24">
      <c r="B8" s="122"/>
      <c r="C8" s="24" t="s">
        <v>3</v>
      </c>
      <c r="D8" s="24" t="s">
        <v>4</v>
      </c>
      <c r="E8" s="24" t="s">
        <v>5</v>
      </c>
      <c r="F8" s="24" t="s">
        <v>13</v>
      </c>
      <c r="G8" s="24" t="s">
        <v>14</v>
      </c>
      <c r="H8" s="24" t="s">
        <v>5</v>
      </c>
      <c r="I8" s="24" t="s">
        <v>12</v>
      </c>
    </row>
    <row r="9" spans="2:9">
      <c r="B9" s="8" t="s">
        <v>0</v>
      </c>
      <c r="C9" s="45">
        <v>0</v>
      </c>
      <c r="D9" s="45">
        <v>0</v>
      </c>
      <c r="E9" s="45">
        <v>0</v>
      </c>
      <c r="F9" s="46">
        <v>0</v>
      </c>
      <c r="G9" s="46">
        <v>0</v>
      </c>
      <c r="H9" s="46">
        <f>F9+G9</f>
        <v>0</v>
      </c>
      <c r="I9" s="46">
        <v>0</v>
      </c>
    </row>
    <row r="10" spans="2:9">
      <c r="B10" s="8" t="s">
        <v>7</v>
      </c>
      <c r="C10" s="45">
        <v>51</v>
      </c>
      <c r="D10" s="45">
        <v>3</v>
      </c>
      <c r="E10" s="45">
        <v>54</v>
      </c>
      <c r="F10" s="46">
        <v>32</v>
      </c>
      <c r="G10" s="46">
        <v>27</v>
      </c>
      <c r="H10" s="46">
        <f t="shared" ref="H10" si="0">F10+G10</f>
        <v>59</v>
      </c>
      <c r="I10" s="46">
        <v>36</v>
      </c>
    </row>
    <row r="11" spans="2:9">
      <c r="B11" s="8" t="s">
        <v>26</v>
      </c>
      <c r="C11" s="5"/>
      <c r="D11" s="5"/>
      <c r="E11" s="5">
        <f>C11+D11</f>
        <v>0</v>
      </c>
      <c r="F11" s="6"/>
      <c r="G11" s="6"/>
      <c r="H11" s="6">
        <f>F11+G11</f>
        <v>0</v>
      </c>
      <c r="I11" s="6"/>
    </row>
    <row r="12" spans="2:9">
      <c r="B12" s="8" t="s">
        <v>8</v>
      </c>
      <c r="C12" s="45">
        <v>143</v>
      </c>
      <c r="D12" s="45">
        <v>3</v>
      </c>
      <c r="E12" s="45">
        <v>146</v>
      </c>
      <c r="F12" s="46">
        <v>69</v>
      </c>
      <c r="G12" s="46">
        <v>25</v>
      </c>
      <c r="H12" s="46">
        <f t="shared" ref="H12:H14" si="1">F12+G12</f>
        <v>94</v>
      </c>
      <c r="I12" s="46">
        <v>32</v>
      </c>
    </row>
    <row r="13" spans="2:9">
      <c r="B13" s="8" t="s">
        <v>1</v>
      </c>
      <c r="C13" s="45">
        <v>129</v>
      </c>
      <c r="D13" s="45">
        <v>17</v>
      </c>
      <c r="E13" s="45">
        <v>146</v>
      </c>
      <c r="F13" s="46">
        <v>12</v>
      </c>
      <c r="G13" s="46">
        <v>4</v>
      </c>
      <c r="H13" s="46">
        <f t="shared" si="1"/>
        <v>16</v>
      </c>
      <c r="I13" s="46">
        <v>7</v>
      </c>
    </row>
    <row r="14" spans="2:9">
      <c r="B14" s="10" t="s">
        <v>76</v>
      </c>
      <c r="C14" s="29"/>
      <c r="D14" s="29"/>
      <c r="E14" s="29">
        <f t="shared" ref="E14" si="2">C14+D14</f>
        <v>0</v>
      </c>
      <c r="F14" s="30"/>
      <c r="G14" s="30"/>
      <c r="H14" s="30">
        <f t="shared" si="1"/>
        <v>0</v>
      </c>
      <c r="I14" s="30"/>
    </row>
    <row r="15" spans="2:9">
      <c r="B15" s="12" t="s">
        <v>9</v>
      </c>
      <c r="C15" s="9">
        <f>SUM(C9:C14)</f>
        <v>323</v>
      </c>
      <c r="D15" s="9">
        <f t="shared" ref="D15:I15" si="3">SUM(D9:D14)</f>
        <v>23</v>
      </c>
      <c r="E15" s="9">
        <f t="shared" si="3"/>
        <v>346</v>
      </c>
      <c r="F15" s="9">
        <f t="shared" si="3"/>
        <v>113</v>
      </c>
      <c r="G15" s="9">
        <f t="shared" si="3"/>
        <v>56</v>
      </c>
      <c r="H15" s="9">
        <f t="shared" si="3"/>
        <v>169</v>
      </c>
      <c r="I15" s="9">
        <f t="shared" si="3"/>
        <v>75</v>
      </c>
    </row>
  </sheetData>
  <mergeCells count="4"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C8" sqref="C8:C15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15</v>
      </c>
      <c r="C1" s="3"/>
      <c r="D1" s="3"/>
      <c r="E1" s="3"/>
      <c r="F1" s="3"/>
      <c r="G1" s="3"/>
      <c r="H1" s="3"/>
      <c r="I1" s="3"/>
    </row>
    <row r="2" spans="2:9">
      <c r="B2" s="2" t="s">
        <v>17</v>
      </c>
      <c r="C2" s="133" t="s">
        <v>37</v>
      </c>
      <c r="D2" s="133"/>
      <c r="E2" s="133"/>
      <c r="F2" s="133"/>
      <c r="G2" s="3"/>
      <c r="H2" s="3"/>
      <c r="I2" s="3"/>
    </row>
    <row r="3" spans="2:9">
      <c r="B3" s="2" t="s">
        <v>16</v>
      </c>
      <c r="C3" s="133"/>
      <c r="D3" s="133"/>
      <c r="E3" s="133"/>
      <c r="F3" s="133"/>
      <c r="G3" s="3"/>
      <c r="H3" s="3"/>
      <c r="I3" s="3"/>
    </row>
    <row r="4" spans="2:9">
      <c r="B4" s="3" t="s">
        <v>18</v>
      </c>
      <c r="C4" s="52">
        <v>42490</v>
      </c>
      <c r="D4" s="7"/>
      <c r="E4" s="7"/>
      <c r="F4" s="3"/>
      <c r="G4" s="3"/>
      <c r="H4" s="3"/>
      <c r="I4" s="3"/>
    </row>
    <row r="5" spans="2:9">
      <c r="B5" s="126" t="s">
        <v>10</v>
      </c>
      <c r="C5" s="126"/>
      <c r="D5" s="126"/>
      <c r="E5" s="126"/>
      <c r="F5" s="126"/>
      <c r="G5" s="126"/>
      <c r="H5" s="126"/>
      <c r="I5" s="126"/>
    </row>
    <row r="6" spans="2:9">
      <c r="B6" s="4" t="s">
        <v>19</v>
      </c>
      <c r="C6" s="3"/>
      <c r="D6" s="3"/>
      <c r="E6" s="3"/>
      <c r="F6" s="3"/>
      <c r="G6" s="3"/>
      <c r="H6" s="3"/>
      <c r="I6" s="3"/>
    </row>
    <row r="7" spans="2:9" ht="12.75" customHeight="1">
      <c r="B7" s="132" t="s">
        <v>6</v>
      </c>
      <c r="C7" s="132" t="s">
        <v>2</v>
      </c>
      <c r="D7" s="132"/>
      <c r="E7" s="132"/>
      <c r="F7" s="132" t="s">
        <v>11</v>
      </c>
      <c r="G7" s="132"/>
      <c r="H7" s="132"/>
      <c r="I7" s="132"/>
    </row>
    <row r="8" spans="2:9" ht="24">
      <c r="B8" s="132"/>
      <c r="C8" s="53" t="s">
        <v>3</v>
      </c>
      <c r="D8" s="53" t="s">
        <v>4</v>
      </c>
      <c r="E8" s="53" t="s">
        <v>5</v>
      </c>
      <c r="F8" s="53" t="s">
        <v>13</v>
      </c>
      <c r="G8" s="53" t="s">
        <v>14</v>
      </c>
      <c r="H8" s="53" t="s">
        <v>5</v>
      </c>
      <c r="I8" s="53" t="s">
        <v>12</v>
      </c>
    </row>
    <row r="9" spans="2:9">
      <c r="B9" s="44" t="s">
        <v>0</v>
      </c>
      <c r="C9" s="45"/>
      <c r="D9" s="45"/>
      <c r="E9" s="54">
        <f>C9+D9</f>
        <v>0</v>
      </c>
      <c r="F9" s="46"/>
      <c r="G9" s="46"/>
      <c r="H9" s="55">
        <f>F9+G9</f>
        <v>0</v>
      </c>
      <c r="I9" s="46"/>
    </row>
    <row r="10" spans="2:9">
      <c r="B10" s="44" t="s">
        <v>7</v>
      </c>
      <c r="C10" s="45">
        <v>91</v>
      </c>
      <c r="D10" s="45">
        <v>3</v>
      </c>
      <c r="E10" s="54">
        <f t="shared" ref="E10:E14" si="0">C10+D10</f>
        <v>94</v>
      </c>
      <c r="F10" s="46">
        <v>46</v>
      </c>
      <c r="G10" s="46">
        <v>31</v>
      </c>
      <c r="H10" s="55">
        <f t="shared" ref="H10:H14" si="1">F10+G10</f>
        <v>77</v>
      </c>
      <c r="I10" s="46">
        <v>38</v>
      </c>
    </row>
    <row r="11" spans="2:9">
      <c r="B11" s="44" t="s">
        <v>26</v>
      </c>
      <c r="C11" s="45"/>
      <c r="D11" s="45"/>
      <c r="E11" s="54">
        <f>C11+D11</f>
        <v>0</v>
      </c>
      <c r="F11" s="46">
        <v>15</v>
      </c>
      <c r="G11" s="46">
        <v>13</v>
      </c>
      <c r="H11" s="55">
        <f>F11+G11</f>
        <v>28</v>
      </c>
      <c r="I11" s="46">
        <v>15</v>
      </c>
    </row>
    <row r="12" spans="2:9">
      <c r="B12" s="44" t="s">
        <v>8</v>
      </c>
      <c r="C12" s="45">
        <v>196</v>
      </c>
      <c r="D12" s="45">
        <v>35</v>
      </c>
      <c r="E12" s="54">
        <f t="shared" si="0"/>
        <v>231</v>
      </c>
      <c r="F12" s="46">
        <v>89</v>
      </c>
      <c r="G12" s="46">
        <v>38</v>
      </c>
      <c r="H12" s="55">
        <f t="shared" si="1"/>
        <v>127</v>
      </c>
      <c r="I12" s="46">
        <v>42</v>
      </c>
    </row>
    <row r="13" spans="2:9">
      <c r="B13" s="44" t="s">
        <v>1</v>
      </c>
      <c r="C13" s="45">
        <v>219</v>
      </c>
      <c r="D13" s="45">
        <v>153</v>
      </c>
      <c r="E13" s="54">
        <f t="shared" si="0"/>
        <v>372</v>
      </c>
      <c r="F13" s="46">
        <v>11</v>
      </c>
      <c r="G13" s="46">
        <v>4</v>
      </c>
      <c r="H13" s="55">
        <f t="shared" si="1"/>
        <v>15</v>
      </c>
      <c r="I13" s="46">
        <v>4</v>
      </c>
    </row>
    <row r="14" spans="2:9">
      <c r="B14" s="47" t="s">
        <v>20</v>
      </c>
      <c r="C14" s="45"/>
      <c r="D14" s="45"/>
      <c r="E14" s="54">
        <f t="shared" si="0"/>
        <v>0</v>
      </c>
      <c r="F14" s="46">
        <v>172</v>
      </c>
      <c r="G14" s="46">
        <v>148</v>
      </c>
      <c r="H14" s="55">
        <f t="shared" si="1"/>
        <v>320</v>
      </c>
      <c r="I14" s="46">
        <v>163</v>
      </c>
    </row>
    <row r="15" spans="2:9">
      <c r="B15" s="56" t="s">
        <v>9</v>
      </c>
      <c r="C15" s="57">
        <f>SUM(C9:C14)</f>
        <v>506</v>
      </c>
      <c r="D15" s="57">
        <f t="shared" ref="D15:I15" si="2">SUM(D9:D14)</f>
        <v>191</v>
      </c>
      <c r="E15" s="57">
        <f t="shared" si="2"/>
        <v>697</v>
      </c>
      <c r="F15" s="57">
        <f t="shared" si="2"/>
        <v>333</v>
      </c>
      <c r="G15" s="57">
        <f t="shared" si="2"/>
        <v>234</v>
      </c>
      <c r="H15" s="57">
        <f t="shared" si="2"/>
        <v>567</v>
      </c>
      <c r="I15" s="57">
        <f t="shared" si="2"/>
        <v>262</v>
      </c>
    </row>
  </sheetData>
  <protectedRanges>
    <protectedRange sqref="C9:D14 F9:G14 I9:I14" name="dados dos TRTs"/>
    <protectedRange sqref="C2:F3 C4" name="Cabecalho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15</v>
      </c>
      <c r="C1" s="3"/>
      <c r="D1" s="3"/>
      <c r="E1" s="3"/>
      <c r="F1" s="3"/>
      <c r="G1" s="3"/>
      <c r="H1" s="3"/>
      <c r="I1" s="3"/>
    </row>
    <row r="2" spans="2:9">
      <c r="B2" s="2" t="s">
        <v>24</v>
      </c>
      <c r="C2" s="23"/>
      <c r="D2" s="23"/>
      <c r="E2" s="23"/>
      <c r="F2" s="3"/>
      <c r="G2" s="3"/>
      <c r="H2" s="3"/>
      <c r="I2" s="3"/>
    </row>
    <row r="3" spans="2:9">
      <c r="B3" s="2" t="s">
        <v>25</v>
      </c>
      <c r="C3" s="23"/>
      <c r="D3" s="23"/>
      <c r="E3" s="23"/>
      <c r="F3" s="3"/>
      <c r="G3" s="3"/>
      <c r="H3" s="3"/>
      <c r="I3" s="3"/>
    </row>
    <row r="4" spans="2:9">
      <c r="B4" s="3" t="s">
        <v>75</v>
      </c>
      <c r="C4" s="23"/>
      <c r="D4" s="23"/>
      <c r="E4" s="23"/>
      <c r="F4" s="3"/>
      <c r="G4" s="3"/>
      <c r="H4" s="3"/>
      <c r="I4" s="3"/>
    </row>
    <row r="5" spans="2:9">
      <c r="B5" s="134" t="s">
        <v>10</v>
      </c>
      <c r="C5" s="134"/>
      <c r="D5" s="134"/>
      <c r="E5" s="134"/>
      <c r="F5" s="134"/>
      <c r="G5" s="134"/>
      <c r="H5" s="134"/>
      <c r="I5" s="134"/>
    </row>
    <row r="6" spans="2:9">
      <c r="B6" s="4" t="s">
        <v>19</v>
      </c>
      <c r="C6" s="3"/>
      <c r="D6" s="3"/>
      <c r="E6" s="3"/>
      <c r="F6" s="3"/>
      <c r="G6" s="3"/>
      <c r="H6" s="3"/>
      <c r="I6" s="3"/>
    </row>
    <row r="7" spans="2:9" ht="12.75" customHeight="1">
      <c r="B7" s="135" t="s">
        <v>6</v>
      </c>
      <c r="C7" s="135" t="s">
        <v>2</v>
      </c>
      <c r="D7" s="135"/>
      <c r="E7" s="135"/>
      <c r="F7" s="135" t="s">
        <v>11</v>
      </c>
      <c r="G7" s="135"/>
      <c r="H7" s="135"/>
      <c r="I7" s="135"/>
    </row>
    <row r="8" spans="2:9" ht="24">
      <c r="B8" s="135"/>
      <c r="C8" s="31" t="s">
        <v>3</v>
      </c>
      <c r="D8" s="31" t="s">
        <v>4</v>
      </c>
      <c r="E8" s="31" t="s">
        <v>5</v>
      </c>
      <c r="F8" s="31" t="s">
        <v>13</v>
      </c>
      <c r="G8" s="31" t="s">
        <v>14</v>
      </c>
      <c r="H8" s="31" t="s">
        <v>5</v>
      </c>
      <c r="I8" s="31" t="s">
        <v>12</v>
      </c>
    </row>
    <row r="9" spans="2:9">
      <c r="B9" s="32" t="s">
        <v>0</v>
      </c>
      <c r="C9" s="33"/>
      <c r="D9" s="33"/>
      <c r="E9" s="33">
        <f>C9+D9</f>
        <v>0</v>
      </c>
      <c r="F9" s="34"/>
      <c r="G9" s="34"/>
      <c r="H9" s="34">
        <f>F9+G9</f>
        <v>0</v>
      </c>
      <c r="I9" s="34"/>
    </row>
    <row r="10" spans="2:9">
      <c r="B10" s="32" t="s">
        <v>7</v>
      </c>
      <c r="C10" s="5">
        <v>47</v>
      </c>
      <c r="D10" s="5">
        <v>2</v>
      </c>
      <c r="E10" s="5">
        <f t="shared" ref="E10" si="0">C10+D10</f>
        <v>49</v>
      </c>
      <c r="F10" s="6">
        <v>32</v>
      </c>
      <c r="G10" s="6">
        <v>15</v>
      </c>
      <c r="H10" s="6">
        <f t="shared" ref="H10" si="1">F10+G10</f>
        <v>47</v>
      </c>
      <c r="I10" s="6">
        <v>22</v>
      </c>
    </row>
    <row r="11" spans="2:9">
      <c r="B11" s="8" t="s">
        <v>26</v>
      </c>
      <c r="C11" s="5"/>
      <c r="D11" s="5"/>
      <c r="E11" s="5">
        <f>C11+D11</f>
        <v>0</v>
      </c>
      <c r="F11" s="6"/>
      <c r="G11" s="6"/>
      <c r="H11" s="6">
        <f>F11+G11</f>
        <v>0</v>
      </c>
      <c r="I11" s="6"/>
    </row>
    <row r="12" spans="2:9">
      <c r="B12" s="32" t="s">
        <v>8</v>
      </c>
      <c r="C12" s="5">
        <v>156</v>
      </c>
      <c r="D12" s="5">
        <v>2</v>
      </c>
      <c r="E12" s="5">
        <f t="shared" ref="E12:E14" si="2">C12+D12</f>
        <v>158</v>
      </c>
      <c r="F12" s="6">
        <v>80</v>
      </c>
      <c r="G12" s="6">
        <v>28</v>
      </c>
      <c r="H12" s="6">
        <f t="shared" ref="H12:H14" si="3">F12+G12</f>
        <v>108</v>
      </c>
      <c r="I12" s="6">
        <v>45</v>
      </c>
    </row>
    <row r="13" spans="2:9">
      <c r="B13" s="32" t="s">
        <v>1</v>
      </c>
      <c r="C13" s="5">
        <v>116</v>
      </c>
      <c r="D13" s="5">
        <v>21</v>
      </c>
      <c r="E13" s="5">
        <f t="shared" si="2"/>
        <v>137</v>
      </c>
      <c r="F13" s="6">
        <v>3</v>
      </c>
      <c r="G13" s="6">
        <v>1</v>
      </c>
      <c r="H13" s="6">
        <f t="shared" si="3"/>
        <v>4</v>
      </c>
      <c r="I13" s="6"/>
    </row>
    <row r="14" spans="2:9">
      <c r="B14" s="35" t="s">
        <v>76</v>
      </c>
      <c r="C14" s="5"/>
      <c r="D14" s="5"/>
      <c r="E14" s="5">
        <f t="shared" si="2"/>
        <v>0</v>
      </c>
      <c r="F14" s="6">
        <v>85</v>
      </c>
      <c r="G14" s="6">
        <v>0</v>
      </c>
      <c r="H14" s="6">
        <f t="shared" si="3"/>
        <v>85</v>
      </c>
      <c r="I14" s="6">
        <v>174</v>
      </c>
    </row>
    <row r="15" spans="2:9">
      <c r="B15" s="36" t="s">
        <v>9</v>
      </c>
      <c r="C15" s="37">
        <f>SUM(C9:C14)</f>
        <v>319</v>
      </c>
      <c r="D15" s="37">
        <f t="shared" ref="D15:I15" si="4">SUM(D9:D14)</f>
        <v>25</v>
      </c>
      <c r="E15" s="37">
        <f t="shared" si="4"/>
        <v>344</v>
      </c>
      <c r="F15" s="37">
        <f t="shared" si="4"/>
        <v>200</v>
      </c>
      <c r="G15" s="37">
        <f t="shared" si="4"/>
        <v>44</v>
      </c>
      <c r="H15" s="37">
        <f t="shared" si="4"/>
        <v>244</v>
      </c>
      <c r="I15" s="37">
        <f t="shared" si="4"/>
        <v>241</v>
      </c>
    </row>
  </sheetData>
  <mergeCells count="4"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15</v>
      </c>
      <c r="C1" s="3"/>
      <c r="D1" s="3"/>
      <c r="E1" s="3"/>
      <c r="F1" s="3"/>
      <c r="G1" s="3"/>
      <c r="H1" s="3"/>
      <c r="I1" s="3"/>
    </row>
    <row r="2" spans="2:9">
      <c r="B2" s="2" t="s">
        <v>17</v>
      </c>
      <c r="C2" s="133" t="s">
        <v>38</v>
      </c>
      <c r="D2" s="133"/>
      <c r="E2" s="133"/>
      <c r="F2" s="133"/>
      <c r="G2" s="3"/>
      <c r="H2" s="3"/>
      <c r="I2" s="3"/>
    </row>
    <row r="3" spans="2:9">
      <c r="B3" s="2" t="s">
        <v>16</v>
      </c>
      <c r="C3" s="133" t="s">
        <v>39</v>
      </c>
      <c r="D3" s="133"/>
      <c r="E3" s="133"/>
      <c r="F3" s="133"/>
      <c r="G3" s="3"/>
      <c r="H3" s="3"/>
      <c r="I3" s="3"/>
    </row>
    <row r="4" spans="2:9">
      <c r="B4" s="3" t="s">
        <v>18</v>
      </c>
      <c r="C4" s="52">
        <v>42489</v>
      </c>
      <c r="D4" s="7"/>
      <c r="E4" s="7"/>
      <c r="F4" s="3"/>
      <c r="G4" s="3"/>
      <c r="H4" s="3"/>
      <c r="I4" s="3"/>
    </row>
    <row r="5" spans="2:9">
      <c r="B5" s="126" t="s">
        <v>10</v>
      </c>
      <c r="C5" s="126"/>
      <c r="D5" s="126"/>
      <c r="E5" s="126"/>
      <c r="F5" s="126"/>
      <c r="G5" s="126"/>
      <c r="H5" s="126"/>
      <c r="I5" s="126"/>
    </row>
    <row r="6" spans="2:9">
      <c r="B6" s="4" t="s">
        <v>19</v>
      </c>
      <c r="C6" s="3"/>
      <c r="D6" s="3"/>
      <c r="E6" s="3"/>
      <c r="F6" s="3"/>
      <c r="G6" s="3"/>
      <c r="H6" s="3"/>
      <c r="I6" s="3"/>
    </row>
    <row r="7" spans="2:9" ht="12.75" customHeight="1">
      <c r="B7" s="132" t="s">
        <v>6</v>
      </c>
      <c r="C7" s="132" t="s">
        <v>2</v>
      </c>
      <c r="D7" s="132"/>
      <c r="E7" s="132"/>
      <c r="F7" s="132" t="s">
        <v>11</v>
      </c>
      <c r="G7" s="132"/>
      <c r="H7" s="132"/>
      <c r="I7" s="132"/>
    </row>
    <row r="8" spans="2:9" ht="24">
      <c r="B8" s="132"/>
      <c r="C8" s="53" t="s">
        <v>3</v>
      </c>
      <c r="D8" s="53" t="s">
        <v>4</v>
      </c>
      <c r="E8" s="53" t="s">
        <v>5</v>
      </c>
      <c r="F8" s="53" t="s">
        <v>13</v>
      </c>
      <c r="G8" s="53" t="s">
        <v>14</v>
      </c>
      <c r="H8" s="53" t="s">
        <v>5</v>
      </c>
      <c r="I8" s="53" t="s">
        <v>12</v>
      </c>
    </row>
    <row r="9" spans="2:9">
      <c r="B9" s="44" t="s">
        <v>0</v>
      </c>
      <c r="C9" s="45">
        <v>0</v>
      </c>
      <c r="D9" s="58">
        <v>0</v>
      </c>
      <c r="E9" s="54">
        <f>C9+D9</f>
        <v>0</v>
      </c>
      <c r="F9" s="58">
        <v>0</v>
      </c>
      <c r="G9" s="58">
        <v>0</v>
      </c>
      <c r="H9" s="55">
        <f>F9+G9</f>
        <v>0</v>
      </c>
      <c r="I9" s="58">
        <v>0</v>
      </c>
    </row>
    <row r="10" spans="2:9">
      <c r="B10" s="44" t="s">
        <v>7</v>
      </c>
      <c r="C10" s="45">
        <v>46</v>
      </c>
      <c r="D10" s="45">
        <v>2</v>
      </c>
      <c r="E10" s="54">
        <f t="shared" ref="E10:E14" si="0">C10+D10</f>
        <v>48</v>
      </c>
      <c r="F10" s="46">
        <v>46</v>
      </c>
      <c r="G10" s="46">
        <v>20</v>
      </c>
      <c r="H10" s="55">
        <f t="shared" ref="H10" si="1">F10+G10</f>
        <v>66</v>
      </c>
      <c r="I10" s="46">
        <v>22</v>
      </c>
    </row>
    <row r="11" spans="2:9">
      <c r="B11" s="44" t="s">
        <v>26</v>
      </c>
      <c r="C11" s="58">
        <v>0</v>
      </c>
      <c r="D11" s="58">
        <v>0</v>
      </c>
      <c r="E11" s="54">
        <f>C11+D11</f>
        <v>0</v>
      </c>
      <c r="F11" s="58">
        <v>0</v>
      </c>
      <c r="G11" s="58">
        <v>0</v>
      </c>
      <c r="H11" s="55">
        <f>F11+G11</f>
        <v>0</v>
      </c>
      <c r="I11" s="58">
        <v>0</v>
      </c>
    </row>
    <row r="12" spans="2:9">
      <c r="B12" s="44" t="s">
        <v>8</v>
      </c>
      <c r="C12" s="45">
        <v>129</v>
      </c>
      <c r="D12" s="45">
        <v>3</v>
      </c>
      <c r="E12" s="54">
        <f t="shared" ref="E12" si="2">C12+D12</f>
        <v>132</v>
      </c>
      <c r="F12" s="46">
        <v>74</v>
      </c>
      <c r="G12" s="46">
        <v>24</v>
      </c>
      <c r="H12" s="55">
        <f t="shared" ref="H12" si="3">F12+G12</f>
        <v>98</v>
      </c>
      <c r="I12" s="46">
        <v>34</v>
      </c>
    </row>
    <row r="13" spans="2:9">
      <c r="B13" s="44" t="s">
        <v>1</v>
      </c>
      <c r="C13" s="45">
        <v>106</v>
      </c>
      <c r="D13" s="45">
        <v>9</v>
      </c>
      <c r="E13" s="54">
        <f t="shared" ref="E13" si="4">C13+D13</f>
        <v>115</v>
      </c>
      <c r="F13" s="46">
        <v>4</v>
      </c>
      <c r="G13" s="46">
        <v>3</v>
      </c>
      <c r="H13" s="55">
        <f t="shared" ref="H13" si="5">F13+G13</f>
        <v>7</v>
      </c>
      <c r="I13" s="58">
        <v>0</v>
      </c>
    </row>
    <row r="14" spans="2:9">
      <c r="B14" s="47" t="s">
        <v>20</v>
      </c>
      <c r="C14" s="58">
        <v>0</v>
      </c>
      <c r="D14" s="58">
        <v>0</v>
      </c>
      <c r="E14" s="54">
        <f t="shared" si="0"/>
        <v>0</v>
      </c>
      <c r="F14" s="46">
        <v>92</v>
      </c>
      <c r="G14" s="46">
        <v>97</v>
      </c>
      <c r="H14" s="55">
        <f t="shared" ref="H14" si="6">F14+G14</f>
        <v>189</v>
      </c>
      <c r="I14" s="46">
        <v>110</v>
      </c>
    </row>
    <row r="15" spans="2:9">
      <c r="B15" s="56" t="s">
        <v>9</v>
      </c>
      <c r="C15" s="57">
        <f>SUM(C9:C14)</f>
        <v>281</v>
      </c>
      <c r="D15" s="57">
        <f t="shared" ref="D15:I15" si="7">SUM(D9:D14)</f>
        <v>14</v>
      </c>
      <c r="E15" s="57">
        <f t="shared" si="7"/>
        <v>295</v>
      </c>
      <c r="F15" s="57">
        <f t="shared" si="7"/>
        <v>216</v>
      </c>
      <c r="G15" s="57">
        <f t="shared" si="7"/>
        <v>144</v>
      </c>
      <c r="H15" s="57">
        <f t="shared" si="7"/>
        <v>360</v>
      </c>
      <c r="I15" s="57">
        <f t="shared" si="7"/>
        <v>166</v>
      </c>
    </row>
  </sheetData>
  <protectedRanges>
    <protectedRange sqref="F9:G14 I9:I14 C9:D14" name="dados dos TRTs"/>
    <protectedRange sqref="C2:F3 C4" name="Cabecalho"/>
  </protectedRanges>
  <mergeCells count="6">
    <mergeCell ref="B5:I5"/>
    <mergeCell ref="B7:B8"/>
    <mergeCell ref="C7:E7"/>
    <mergeCell ref="F7:I7"/>
    <mergeCell ref="C2:F2"/>
    <mergeCell ref="C3:F3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39" t="s">
        <v>15</v>
      </c>
      <c r="C1" s="40"/>
      <c r="D1" s="40"/>
      <c r="E1" s="40"/>
      <c r="F1" s="40"/>
      <c r="G1" s="40"/>
      <c r="H1" s="40"/>
      <c r="I1" s="40"/>
    </row>
    <row r="2" spans="2:9">
      <c r="B2" s="39" t="s">
        <v>17</v>
      </c>
      <c r="C2" s="138" t="s">
        <v>40</v>
      </c>
      <c r="D2" s="138"/>
      <c r="E2" s="138"/>
      <c r="F2" s="138"/>
      <c r="G2" s="40"/>
      <c r="H2" s="40"/>
      <c r="I2" s="40"/>
    </row>
    <row r="3" spans="2:9">
      <c r="B3" s="39" t="s">
        <v>16</v>
      </c>
      <c r="C3" s="138"/>
      <c r="D3" s="138"/>
      <c r="E3" s="138"/>
      <c r="F3" s="138"/>
      <c r="G3" s="40"/>
      <c r="H3" s="40"/>
      <c r="I3" s="40"/>
    </row>
    <row r="4" spans="2:9">
      <c r="B4" s="40" t="s">
        <v>18</v>
      </c>
      <c r="C4" s="59" t="s">
        <v>41</v>
      </c>
      <c r="D4" s="41"/>
      <c r="E4" s="41"/>
      <c r="F4" s="40"/>
      <c r="G4" s="40"/>
      <c r="H4" s="40"/>
      <c r="I4" s="40"/>
    </row>
    <row r="5" spans="2:9">
      <c r="B5" s="136" t="s">
        <v>42</v>
      </c>
      <c r="C5" s="136"/>
      <c r="D5" s="136"/>
      <c r="E5" s="136"/>
      <c r="F5" s="136"/>
      <c r="G5" s="136"/>
      <c r="H5" s="136"/>
      <c r="I5" s="136"/>
    </row>
    <row r="6" spans="2:9">
      <c r="B6" s="60" t="s">
        <v>19</v>
      </c>
      <c r="C6" s="40"/>
      <c r="D6" s="40"/>
      <c r="E6" s="40"/>
      <c r="F6" s="40"/>
      <c r="G6" s="40"/>
      <c r="H6" s="40"/>
      <c r="I6" s="40"/>
    </row>
    <row r="7" spans="2:9" ht="12.75" customHeight="1">
      <c r="B7" s="137" t="s">
        <v>6</v>
      </c>
      <c r="C7" s="137" t="s">
        <v>2</v>
      </c>
      <c r="D7" s="137"/>
      <c r="E7" s="137"/>
      <c r="F7" s="137" t="s">
        <v>11</v>
      </c>
      <c r="G7" s="137"/>
      <c r="H7" s="137"/>
      <c r="I7" s="137"/>
    </row>
    <row r="8" spans="2:9" ht="24">
      <c r="B8" s="137"/>
      <c r="C8" s="61" t="s">
        <v>3</v>
      </c>
      <c r="D8" s="61" t="s">
        <v>4</v>
      </c>
      <c r="E8" s="61" t="s">
        <v>5</v>
      </c>
      <c r="F8" s="61" t="s">
        <v>13</v>
      </c>
      <c r="G8" s="61" t="s">
        <v>14</v>
      </c>
      <c r="H8" s="61" t="s">
        <v>5</v>
      </c>
      <c r="I8" s="61" t="s">
        <v>12</v>
      </c>
    </row>
    <row r="9" spans="2:9">
      <c r="B9" s="62" t="s">
        <v>0</v>
      </c>
      <c r="C9" s="42">
        <v>0</v>
      </c>
      <c r="D9" s="42">
        <v>0</v>
      </c>
      <c r="E9" s="63">
        <f t="shared" ref="E9:E14" si="0">C9+D9</f>
        <v>0</v>
      </c>
      <c r="F9" s="43">
        <v>0</v>
      </c>
      <c r="G9" s="43">
        <v>0</v>
      </c>
      <c r="H9" s="64">
        <f t="shared" ref="H9:H14" si="1">F9+G9</f>
        <v>0</v>
      </c>
      <c r="I9" s="43">
        <v>0</v>
      </c>
    </row>
    <row r="10" spans="2:9">
      <c r="B10" s="62" t="s">
        <v>7</v>
      </c>
      <c r="C10" s="42">
        <v>29</v>
      </c>
      <c r="D10" s="42">
        <v>0</v>
      </c>
      <c r="E10" s="63">
        <f t="shared" si="0"/>
        <v>29</v>
      </c>
      <c r="F10" s="43">
        <v>19</v>
      </c>
      <c r="G10" s="43">
        <v>17</v>
      </c>
      <c r="H10" s="64">
        <f t="shared" si="1"/>
        <v>36</v>
      </c>
      <c r="I10" s="43">
        <v>31</v>
      </c>
    </row>
    <row r="11" spans="2:9">
      <c r="B11" s="62" t="s">
        <v>26</v>
      </c>
      <c r="C11" s="42">
        <v>0</v>
      </c>
      <c r="D11" s="42">
        <v>0</v>
      </c>
      <c r="E11" s="63">
        <f t="shared" si="0"/>
        <v>0</v>
      </c>
      <c r="F11" s="43">
        <v>8</v>
      </c>
      <c r="G11" s="43">
        <v>5</v>
      </c>
      <c r="H11" s="64">
        <f t="shared" si="1"/>
        <v>13</v>
      </c>
      <c r="I11" s="43">
        <v>7</v>
      </c>
    </row>
    <row r="12" spans="2:9">
      <c r="B12" s="62" t="s">
        <v>8</v>
      </c>
      <c r="C12" s="42">
        <v>88</v>
      </c>
      <c r="D12" s="42">
        <v>0</v>
      </c>
      <c r="E12" s="63">
        <f t="shared" si="0"/>
        <v>88</v>
      </c>
      <c r="F12" s="43">
        <v>21</v>
      </c>
      <c r="G12" s="43">
        <v>9</v>
      </c>
      <c r="H12" s="64">
        <f t="shared" si="1"/>
        <v>30</v>
      </c>
      <c r="I12" s="43">
        <v>9</v>
      </c>
    </row>
    <row r="13" spans="2:9">
      <c r="B13" s="62" t="s">
        <v>1</v>
      </c>
      <c r="C13" s="42">
        <v>95</v>
      </c>
      <c r="D13" s="42">
        <v>2</v>
      </c>
      <c r="E13" s="63">
        <f t="shared" si="0"/>
        <v>97</v>
      </c>
      <c r="F13" s="43">
        <v>19</v>
      </c>
      <c r="G13" s="43">
        <v>2</v>
      </c>
      <c r="H13" s="64">
        <f t="shared" si="1"/>
        <v>21</v>
      </c>
      <c r="I13" s="43">
        <v>2</v>
      </c>
    </row>
    <row r="14" spans="2:9">
      <c r="B14" s="65" t="s">
        <v>20</v>
      </c>
      <c r="C14" s="42">
        <v>0</v>
      </c>
      <c r="D14" s="42">
        <v>0</v>
      </c>
      <c r="E14" s="63">
        <f t="shared" si="0"/>
        <v>0</v>
      </c>
      <c r="F14" s="43">
        <v>49</v>
      </c>
      <c r="G14" s="43">
        <v>48</v>
      </c>
      <c r="H14" s="64">
        <f t="shared" si="1"/>
        <v>97</v>
      </c>
      <c r="I14" s="43">
        <v>54</v>
      </c>
    </row>
    <row r="15" spans="2:9">
      <c r="B15" s="66" t="s">
        <v>43</v>
      </c>
      <c r="C15" s="67">
        <f t="shared" ref="C15:I15" si="2">SUM(C9:C14)</f>
        <v>212</v>
      </c>
      <c r="D15" s="67">
        <f t="shared" si="2"/>
        <v>2</v>
      </c>
      <c r="E15" s="67">
        <f t="shared" si="2"/>
        <v>214</v>
      </c>
      <c r="F15" s="67">
        <f t="shared" si="2"/>
        <v>116</v>
      </c>
      <c r="G15" s="67">
        <f t="shared" si="2"/>
        <v>81</v>
      </c>
      <c r="H15" s="67">
        <f t="shared" si="2"/>
        <v>197</v>
      </c>
      <c r="I15" s="67">
        <f t="shared" si="2"/>
        <v>103</v>
      </c>
    </row>
  </sheetData>
  <protectedRanges>
    <protectedRange sqref="C9:D14 F9:G14 I9:I14" name="dados dos TRTs"/>
    <protectedRange sqref="C2:F3 C4" name="Cabecalho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15</v>
      </c>
      <c r="C1" s="3"/>
      <c r="D1" s="3"/>
      <c r="E1" s="3"/>
      <c r="F1" s="3"/>
      <c r="G1" s="3"/>
      <c r="H1" s="3"/>
      <c r="I1" s="3"/>
    </row>
    <row r="2" spans="2:9">
      <c r="B2" s="2" t="s">
        <v>17</v>
      </c>
      <c r="C2" s="140" t="s">
        <v>44</v>
      </c>
      <c r="D2" s="140"/>
      <c r="E2" s="140"/>
      <c r="F2" s="140"/>
      <c r="G2" s="3"/>
      <c r="H2" s="3"/>
      <c r="I2" s="3"/>
    </row>
    <row r="3" spans="2:9">
      <c r="B3" s="2" t="s">
        <v>16</v>
      </c>
      <c r="C3" s="140" t="s">
        <v>45</v>
      </c>
      <c r="D3" s="140"/>
      <c r="E3" s="140"/>
      <c r="F3" s="140"/>
      <c r="G3" s="3"/>
      <c r="H3" s="3"/>
      <c r="I3" s="3"/>
    </row>
    <row r="4" spans="2:9">
      <c r="B4" s="3" t="s">
        <v>18</v>
      </c>
      <c r="C4" s="68">
        <v>42490</v>
      </c>
      <c r="D4" s="23"/>
      <c r="E4" s="23"/>
      <c r="F4" s="3"/>
      <c r="G4" s="3"/>
      <c r="H4" s="3"/>
      <c r="I4" s="3"/>
    </row>
    <row r="5" spans="2:9">
      <c r="B5" s="126" t="s">
        <v>10</v>
      </c>
      <c r="C5" s="126"/>
      <c r="D5" s="126"/>
      <c r="E5" s="126"/>
      <c r="F5" s="126"/>
      <c r="G5" s="126"/>
      <c r="H5" s="126"/>
      <c r="I5" s="126"/>
    </row>
    <row r="6" spans="2:9">
      <c r="B6" s="4" t="s">
        <v>19</v>
      </c>
      <c r="C6" s="3"/>
      <c r="D6" s="3"/>
      <c r="E6" s="3"/>
      <c r="F6" s="3"/>
      <c r="G6" s="3"/>
      <c r="H6" s="3"/>
      <c r="I6" s="3"/>
    </row>
    <row r="7" spans="2:9" ht="12.75" customHeight="1">
      <c r="B7" s="139" t="s">
        <v>6</v>
      </c>
      <c r="C7" s="139" t="s">
        <v>2</v>
      </c>
      <c r="D7" s="139"/>
      <c r="E7" s="139"/>
      <c r="F7" s="139" t="s">
        <v>11</v>
      </c>
      <c r="G7" s="139"/>
      <c r="H7" s="139"/>
      <c r="I7" s="139"/>
    </row>
    <row r="8" spans="2:9" ht="24">
      <c r="B8" s="139"/>
      <c r="C8" s="51" t="s">
        <v>3</v>
      </c>
      <c r="D8" s="51" t="s">
        <v>4</v>
      </c>
      <c r="E8" s="51" t="s">
        <v>5</v>
      </c>
      <c r="F8" s="51" t="s">
        <v>13</v>
      </c>
      <c r="G8" s="51" t="s">
        <v>14</v>
      </c>
      <c r="H8" s="51" t="s">
        <v>5</v>
      </c>
      <c r="I8" s="51" t="s">
        <v>12</v>
      </c>
    </row>
    <row r="9" spans="2:9">
      <c r="B9" s="44" t="s">
        <v>0</v>
      </c>
      <c r="C9" s="45"/>
      <c r="D9" s="45"/>
      <c r="E9" s="69">
        <f>C9+D9</f>
        <v>0</v>
      </c>
      <c r="F9" s="46"/>
      <c r="G9" s="46"/>
      <c r="H9" s="70">
        <f>F9+G9</f>
        <v>0</v>
      </c>
      <c r="I9" s="46"/>
    </row>
    <row r="10" spans="2:9">
      <c r="B10" s="44" t="s">
        <v>7</v>
      </c>
      <c r="C10" s="45">
        <v>18</v>
      </c>
      <c r="D10" s="45">
        <v>1</v>
      </c>
      <c r="E10" s="69">
        <f t="shared" ref="E10:E14" si="0">C10+D10</f>
        <v>19</v>
      </c>
      <c r="F10" s="46">
        <v>11</v>
      </c>
      <c r="G10" s="46">
        <v>11</v>
      </c>
      <c r="H10" s="70">
        <f t="shared" ref="H10" si="1">F10+G10</f>
        <v>22</v>
      </c>
      <c r="I10" s="46">
        <v>15</v>
      </c>
    </row>
    <row r="11" spans="2:9">
      <c r="B11" s="44" t="s">
        <v>26</v>
      </c>
      <c r="C11" s="45"/>
      <c r="D11" s="45"/>
      <c r="E11" s="69">
        <f>C11+D11</f>
        <v>0</v>
      </c>
      <c r="F11" s="46">
        <v>9</v>
      </c>
      <c r="G11" s="46">
        <v>5</v>
      </c>
      <c r="H11" s="70">
        <f>F11+G11</f>
        <v>14</v>
      </c>
      <c r="I11" s="46">
        <v>5</v>
      </c>
    </row>
    <row r="12" spans="2:9">
      <c r="B12" s="44" t="s">
        <v>8</v>
      </c>
      <c r="C12" s="45">
        <v>68</v>
      </c>
      <c r="D12" s="45">
        <v>2</v>
      </c>
      <c r="E12" s="69">
        <f t="shared" ref="E12" si="2">C12+D12</f>
        <v>70</v>
      </c>
      <c r="F12" s="46">
        <v>36</v>
      </c>
      <c r="G12" s="46">
        <v>9</v>
      </c>
      <c r="H12" s="70">
        <f t="shared" ref="H12:H14" si="3">F12+G12</f>
        <v>45</v>
      </c>
      <c r="I12" s="46">
        <v>13</v>
      </c>
    </row>
    <row r="13" spans="2:9">
      <c r="B13" s="44" t="s">
        <v>1</v>
      </c>
      <c r="C13" s="45">
        <v>69</v>
      </c>
      <c r="D13" s="45">
        <v>1</v>
      </c>
      <c r="E13" s="69">
        <f t="shared" ref="E13" si="4">C13+D13</f>
        <v>70</v>
      </c>
      <c r="F13" s="46">
        <v>3</v>
      </c>
      <c r="G13" s="46"/>
      <c r="H13" s="70">
        <f t="shared" si="3"/>
        <v>3</v>
      </c>
      <c r="I13" s="46"/>
    </row>
    <row r="14" spans="2:9">
      <c r="B14" s="47" t="s">
        <v>76</v>
      </c>
      <c r="C14" s="45"/>
      <c r="D14" s="45"/>
      <c r="E14" s="69">
        <f t="shared" si="0"/>
        <v>0</v>
      </c>
      <c r="F14" s="46">
        <v>49</v>
      </c>
      <c r="G14" s="46">
        <v>39</v>
      </c>
      <c r="H14" s="70">
        <f t="shared" si="3"/>
        <v>88</v>
      </c>
      <c r="I14" s="46">
        <v>47</v>
      </c>
    </row>
    <row r="15" spans="2:9">
      <c r="B15" s="48" t="s">
        <v>9</v>
      </c>
      <c r="C15" s="49">
        <f>SUM(C9:C14)</f>
        <v>155</v>
      </c>
      <c r="D15" s="49">
        <f t="shared" ref="D15:I15" si="5">SUM(D9:D14)</f>
        <v>4</v>
      </c>
      <c r="E15" s="49">
        <f t="shared" si="5"/>
        <v>159</v>
      </c>
      <c r="F15" s="49">
        <f t="shared" si="5"/>
        <v>108</v>
      </c>
      <c r="G15" s="49">
        <f t="shared" si="5"/>
        <v>64</v>
      </c>
      <c r="H15" s="49">
        <f t="shared" si="5"/>
        <v>172</v>
      </c>
      <c r="I15" s="49">
        <f t="shared" si="5"/>
        <v>80</v>
      </c>
    </row>
  </sheetData>
  <protectedRanges>
    <protectedRange sqref="F9:G14 I9:I14 C9:D14" name="dados dos TRTs"/>
    <protectedRange sqref="C2:F3 C4" name="Cabecalho"/>
  </protectedRanges>
  <mergeCells count="6">
    <mergeCell ref="B5:I5"/>
    <mergeCell ref="B7:B8"/>
    <mergeCell ref="C7:E7"/>
    <mergeCell ref="F7:I7"/>
    <mergeCell ref="C2:F2"/>
    <mergeCell ref="C3:F3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15</v>
      </c>
      <c r="C1" s="13"/>
      <c r="D1" s="13"/>
      <c r="E1" s="13"/>
      <c r="F1" s="13"/>
      <c r="G1" s="13"/>
      <c r="H1" s="13"/>
      <c r="I1" s="13"/>
    </row>
    <row r="2" spans="2:9">
      <c r="B2" s="2" t="s">
        <v>46</v>
      </c>
      <c r="C2" s="14"/>
      <c r="D2" s="14"/>
      <c r="E2" s="14"/>
      <c r="F2" s="13"/>
      <c r="G2" s="13"/>
      <c r="H2" s="13"/>
      <c r="I2" s="13"/>
    </row>
    <row r="3" spans="2:9">
      <c r="B3" s="2" t="s">
        <v>47</v>
      </c>
      <c r="C3" s="14"/>
      <c r="D3" s="14"/>
      <c r="E3" s="14"/>
      <c r="F3" s="13"/>
      <c r="G3" s="13"/>
      <c r="H3" s="13"/>
      <c r="I3" s="13"/>
    </row>
    <row r="4" spans="2:9">
      <c r="B4" s="3" t="s">
        <v>48</v>
      </c>
      <c r="C4" s="14"/>
      <c r="D4" s="14"/>
      <c r="E4" s="14"/>
      <c r="F4" s="13"/>
      <c r="G4" s="13"/>
      <c r="H4" s="13"/>
      <c r="I4" s="13"/>
    </row>
    <row r="5" spans="2:9">
      <c r="B5" s="141" t="s">
        <v>10</v>
      </c>
      <c r="C5" s="141"/>
      <c r="D5" s="141"/>
      <c r="E5" s="141"/>
      <c r="F5" s="141"/>
      <c r="G5" s="141"/>
      <c r="H5" s="141"/>
      <c r="I5" s="141"/>
    </row>
    <row r="6" spans="2:9">
      <c r="B6" s="15" t="s">
        <v>19</v>
      </c>
      <c r="C6" s="13"/>
      <c r="D6" s="13"/>
      <c r="E6" s="13"/>
      <c r="F6" s="13"/>
      <c r="G6" s="13"/>
      <c r="H6" s="13"/>
      <c r="I6" s="13"/>
    </row>
    <row r="7" spans="2:9" ht="12.75" customHeight="1">
      <c r="B7" s="142" t="s">
        <v>6</v>
      </c>
      <c r="C7" s="142" t="s">
        <v>2</v>
      </c>
      <c r="D7" s="142"/>
      <c r="E7" s="142"/>
      <c r="F7" s="142" t="s">
        <v>11</v>
      </c>
      <c r="G7" s="142"/>
      <c r="H7" s="142"/>
      <c r="I7" s="142"/>
    </row>
    <row r="8" spans="2:9" ht="24">
      <c r="B8" s="142"/>
      <c r="C8" s="16" t="s">
        <v>3</v>
      </c>
      <c r="D8" s="16" t="s">
        <v>4</v>
      </c>
      <c r="E8" s="16" t="s">
        <v>5</v>
      </c>
      <c r="F8" s="16" t="s">
        <v>13</v>
      </c>
      <c r="G8" s="16" t="s">
        <v>14</v>
      </c>
      <c r="H8" s="16" t="s">
        <v>5</v>
      </c>
      <c r="I8" s="16" t="s">
        <v>12</v>
      </c>
    </row>
    <row r="9" spans="2:9">
      <c r="B9" s="17" t="s">
        <v>0</v>
      </c>
      <c r="C9" s="18"/>
      <c r="D9" s="18"/>
      <c r="E9" s="18">
        <f>C9+D9</f>
        <v>0</v>
      </c>
      <c r="F9" s="19"/>
      <c r="G9" s="19"/>
      <c r="H9" s="19">
        <f>F9+G9</f>
        <v>0</v>
      </c>
      <c r="I9" s="19"/>
    </row>
    <row r="10" spans="2:9">
      <c r="B10" s="17" t="s">
        <v>7</v>
      </c>
      <c r="C10" s="45">
        <v>14</v>
      </c>
      <c r="D10" s="45"/>
      <c r="E10" s="45">
        <f t="shared" ref="E10" si="0">C10+D10</f>
        <v>14</v>
      </c>
      <c r="F10" s="46">
        <v>4</v>
      </c>
      <c r="G10" s="46">
        <v>10</v>
      </c>
      <c r="H10" s="46">
        <f t="shared" ref="H10" si="1">F10+G10</f>
        <v>14</v>
      </c>
      <c r="I10" s="46">
        <v>10</v>
      </c>
    </row>
    <row r="11" spans="2:9">
      <c r="B11" s="8" t="s">
        <v>26</v>
      </c>
      <c r="C11" s="5"/>
      <c r="D11" s="5"/>
      <c r="E11" s="5">
        <f>C11+D11</f>
        <v>0</v>
      </c>
      <c r="F11" s="6"/>
      <c r="G11" s="6"/>
      <c r="H11" s="6">
        <f>F11+G11</f>
        <v>0</v>
      </c>
      <c r="I11" s="6"/>
    </row>
    <row r="12" spans="2:9">
      <c r="B12" s="17" t="s">
        <v>8</v>
      </c>
      <c r="C12" s="45">
        <v>37</v>
      </c>
      <c r="D12" s="45"/>
      <c r="E12" s="45">
        <f t="shared" ref="E12:E14" si="2">C12+D12</f>
        <v>37</v>
      </c>
      <c r="F12" s="46">
        <v>13</v>
      </c>
      <c r="G12" s="46">
        <v>5</v>
      </c>
      <c r="H12" s="46">
        <f t="shared" ref="H12:H14" si="3">F12+G12</f>
        <v>18</v>
      </c>
      <c r="I12" s="46">
        <v>5</v>
      </c>
    </row>
    <row r="13" spans="2:9">
      <c r="B13" s="17" t="s">
        <v>1</v>
      </c>
      <c r="C13" s="45">
        <v>31</v>
      </c>
      <c r="D13" s="45"/>
      <c r="E13" s="45">
        <f t="shared" si="2"/>
        <v>31</v>
      </c>
      <c r="F13" s="46"/>
      <c r="G13" s="46"/>
      <c r="H13" s="46">
        <f t="shared" si="3"/>
        <v>0</v>
      </c>
      <c r="I13" s="46"/>
    </row>
    <row r="14" spans="2:9">
      <c r="B14" s="20" t="s">
        <v>76</v>
      </c>
      <c r="C14" s="45"/>
      <c r="D14" s="45"/>
      <c r="E14" s="45">
        <f t="shared" si="2"/>
        <v>0</v>
      </c>
      <c r="F14" s="46">
        <v>26</v>
      </c>
      <c r="G14" s="46">
        <v>15</v>
      </c>
      <c r="H14" s="46">
        <f t="shared" si="3"/>
        <v>41</v>
      </c>
      <c r="I14" s="46">
        <v>18</v>
      </c>
    </row>
    <row r="15" spans="2:9">
      <c r="B15" s="21" t="s">
        <v>9</v>
      </c>
      <c r="C15" s="22">
        <f>SUM(C9:C14)</f>
        <v>82</v>
      </c>
      <c r="D15" s="22">
        <f t="shared" ref="D15:I15" si="4">SUM(D9:D14)</f>
        <v>0</v>
      </c>
      <c r="E15" s="22">
        <f t="shared" si="4"/>
        <v>82</v>
      </c>
      <c r="F15" s="22">
        <f t="shared" si="4"/>
        <v>43</v>
      </c>
      <c r="G15" s="22">
        <f t="shared" si="4"/>
        <v>30</v>
      </c>
      <c r="H15" s="22">
        <f t="shared" si="4"/>
        <v>73</v>
      </c>
      <c r="I15" s="22">
        <f t="shared" si="4"/>
        <v>33</v>
      </c>
    </row>
  </sheetData>
  <mergeCells count="4"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TST</cp:lastModifiedBy>
  <cp:lastPrinted>2016-06-06T17:58:00Z</cp:lastPrinted>
  <dcterms:created xsi:type="dcterms:W3CDTF">2010-01-11T15:46:31Z</dcterms:created>
  <dcterms:modified xsi:type="dcterms:W3CDTF">2016-06-06T19:07:47Z</dcterms:modified>
</cp:coreProperties>
</file>