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-165" windowWidth="15180" windowHeight="8775" tabRatio="911"/>
  </bookViews>
  <sheets>
    <sheet name="Consolidado JT" sheetId="1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I15" i="44" l="1"/>
  <c r="G15" i="44"/>
  <c r="F15" i="44"/>
  <c r="D15" i="44"/>
  <c r="C15" i="44"/>
  <c r="H14" i="44"/>
  <c r="E14" i="44"/>
  <c r="H13" i="44"/>
  <c r="E13" i="44"/>
  <c r="H12" i="44"/>
  <c r="E12" i="44"/>
  <c r="H11" i="44"/>
  <c r="E11" i="44"/>
  <c r="H10" i="44"/>
  <c r="E10" i="44"/>
  <c r="H9" i="44"/>
  <c r="H15" i="44" s="1"/>
  <c r="E9" i="44"/>
  <c r="E15" i="44" l="1"/>
  <c r="I15" i="42"/>
  <c r="G15" i="42"/>
  <c r="F15" i="42"/>
  <c r="D15" i="42"/>
  <c r="C15" i="42"/>
  <c r="H14" i="42"/>
  <c r="E14" i="42"/>
  <c r="H13" i="42"/>
  <c r="E13" i="42"/>
  <c r="H12" i="42"/>
  <c r="E12" i="42"/>
  <c r="H11" i="42"/>
  <c r="E11" i="42"/>
  <c r="H10" i="42"/>
  <c r="E10" i="42"/>
  <c r="E15" i="42" s="1"/>
  <c r="H9" i="42"/>
  <c r="E9" i="42"/>
  <c r="H15" i="42" l="1"/>
  <c r="I15" i="41"/>
  <c r="G15" i="41"/>
  <c r="F15" i="41"/>
  <c r="D15" i="41"/>
  <c r="C15" i="41"/>
  <c r="H14" i="41"/>
  <c r="E14" i="41"/>
  <c r="H13" i="41"/>
  <c r="E13" i="41"/>
  <c r="H12" i="41"/>
  <c r="E12" i="41"/>
  <c r="H11" i="41"/>
  <c r="E11" i="41"/>
  <c r="H10" i="41"/>
  <c r="E10" i="41"/>
  <c r="E15" i="41" s="1"/>
  <c r="H9" i="41"/>
  <c r="E9" i="41"/>
  <c r="H15" i="41" l="1"/>
  <c r="I15" i="38"/>
  <c r="G15" i="38"/>
  <c r="F15" i="38"/>
  <c r="D15" i="38"/>
  <c r="C15" i="38"/>
  <c r="I15" i="37"/>
  <c r="G15" i="37"/>
  <c r="F15" i="37"/>
  <c r="D15" i="37"/>
  <c r="C15" i="37"/>
  <c r="H15" i="37"/>
  <c r="E15" i="38" l="1"/>
  <c r="E15" i="37"/>
  <c r="H15" i="38"/>
  <c r="I15" i="56"/>
  <c r="G15" i="56"/>
  <c r="F15" i="56"/>
  <c r="D15" i="56"/>
  <c r="C15" i="56"/>
  <c r="H14" i="56"/>
  <c r="E14" i="56"/>
  <c r="H13" i="56"/>
  <c r="E13" i="56"/>
  <c r="H12" i="56"/>
  <c r="E12" i="56"/>
  <c r="H11" i="56"/>
  <c r="E11" i="56"/>
  <c r="H10" i="56"/>
  <c r="E10" i="56"/>
  <c r="H9" i="56"/>
  <c r="E9" i="56"/>
  <c r="I15" i="55"/>
  <c r="G15" i="55"/>
  <c r="F15" i="55"/>
  <c r="D15" i="55"/>
  <c r="C15" i="55"/>
  <c r="H11" i="55"/>
  <c r="E11" i="55"/>
  <c r="H9" i="55"/>
  <c r="E9" i="55"/>
  <c r="I15" i="54"/>
  <c r="G15" i="54"/>
  <c r="F15" i="54"/>
  <c r="D15" i="54"/>
  <c r="C15" i="54"/>
  <c r="H11" i="54"/>
  <c r="E11" i="54"/>
  <c r="H9" i="54"/>
  <c r="E9" i="54"/>
  <c r="I15" i="53"/>
  <c r="G15" i="53"/>
  <c r="F15" i="53"/>
  <c r="D15" i="53"/>
  <c r="C15" i="53"/>
  <c r="H14" i="53"/>
  <c r="E14" i="53"/>
  <c r="H13" i="53"/>
  <c r="E13" i="53"/>
  <c r="H12" i="53"/>
  <c r="E12" i="53"/>
  <c r="H11" i="53"/>
  <c r="E11" i="53"/>
  <c r="H10" i="53"/>
  <c r="E10" i="53"/>
  <c r="H9" i="53"/>
  <c r="E9" i="53"/>
  <c r="I15" i="52"/>
  <c r="G15" i="52"/>
  <c r="F15" i="52"/>
  <c r="D15" i="52"/>
  <c r="C15" i="52"/>
  <c r="H11" i="52"/>
  <c r="E11" i="52"/>
  <c r="H9" i="52"/>
  <c r="E9" i="52"/>
  <c r="I15" i="51"/>
  <c r="G15" i="51"/>
  <c r="F15" i="51"/>
  <c r="D15" i="51"/>
  <c r="C15" i="51"/>
  <c r="H14" i="51"/>
  <c r="E14" i="51"/>
  <c r="H13" i="51"/>
  <c r="E13" i="51"/>
  <c r="H12" i="51"/>
  <c r="E12" i="51"/>
  <c r="H11" i="51"/>
  <c r="E11" i="51"/>
  <c r="H10" i="51"/>
  <c r="E10" i="51"/>
  <c r="H9" i="51"/>
  <c r="E9" i="51"/>
  <c r="I15" i="50"/>
  <c r="G15" i="50"/>
  <c r="F15" i="50"/>
  <c r="D15" i="50"/>
  <c r="C15" i="50"/>
  <c r="H14" i="50"/>
  <c r="E14" i="50"/>
  <c r="H13" i="50"/>
  <c r="E13" i="50"/>
  <c r="H12" i="50"/>
  <c r="E12" i="50"/>
  <c r="H11" i="50"/>
  <c r="E11" i="50"/>
  <c r="H10" i="50"/>
  <c r="E10" i="50"/>
  <c r="H9" i="50"/>
  <c r="E9" i="50"/>
  <c r="E15" i="50" s="1"/>
  <c r="I15" i="49"/>
  <c r="G15" i="49"/>
  <c r="F15" i="49"/>
  <c r="D15" i="49"/>
  <c r="C15" i="49"/>
  <c r="H14" i="49"/>
  <c r="E14" i="49"/>
  <c r="H13" i="49"/>
  <c r="E13" i="49"/>
  <c r="H12" i="49"/>
  <c r="E12" i="49"/>
  <c r="H11" i="49"/>
  <c r="E11" i="49"/>
  <c r="H10" i="49"/>
  <c r="E10" i="49"/>
  <c r="H9" i="49"/>
  <c r="E9" i="49"/>
  <c r="I15" i="48"/>
  <c r="G15" i="48"/>
  <c r="F15" i="48"/>
  <c r="D15" i="48"/>
  <c r="C15" i="48"/>
  <c r="H14" i="48"/>
  <c r="E14" i="48"/>
  <c r="H13" i="48"/>
  <c r="E13" i="48"/>
  <c r="H12" i="48"/>
  <c r="E12" i="48"/>
  <c r="H11" i="48"/>
  <c r="E11" i="48"/>
  <c r="H10" i="48"/>
  <c r="E10" i="48"/>
  <c r="H9" i="48"/>
  <c r="E9" i="48"/>
  <c r="I15" i="47"/>
  <c r="G15" i="47"/>
  <c r="F15" i="47"/>
  <c r="D15" i="47"/>
  <c r="C15" i="47"/>
  <c r="H14" i="47"/>
  <c r="E14" i="47"/>
  <c r="H13" i="47"/>
  <c r="E13" i="47"/>
  <c r="H12" i="47"/>
  <c r="E12" i="47"/>
  <c r="H11" i="47"/>
  <c r="E11" i="47"/>
  <c r="H10" i="47"/>
  <c r="E10" i="47"/>
  <c r="H9" i="47"/>
  <c r="E9" i="47"/>
  <c r="E15" i="47" s="1"/>
  <c r="I15" i="46"/>
  <c r="G15" i="46"/>
  <c r="F15" i="46"/>
  <c r="D15" i="46"/>
  <c r="C15" i="46"/>
  <c r="H14" i="46"/>
  <c r="E14" i="46"/>
  <c r="H13" i="46"/>
  <c r="E13" i="46"/>
  <c r="H12" i="46"/>
  <c r="E12" i="46"/>
  <c r="H11" i="46"/>
  <c r="E11" i="46"/>
  <c r="H10" i="46"/>
  <c r="E10" i="46"/>
  <c r="H9" i="46"/>
  <c r="E9" i="46"/>
  <c r="I15" i="45"/>
  <c r="G15" i="45"/>
  <c r="F15" i="45"/>
  <c r="D15" i="45"/>
  <c r="C15" i="45"/>
  <c r="H14" i="45"/>
  <c r="E14" i="45"/>
  <c r="H13" i="45"/>
  <c r="E13" i="45"/>
  <c r="H12" i="45"/>
  <c r="E12" i="45"/>
  <c r="H11" i="45"/>
  <c r="E11" i="45"/>
  <c r="H10" i="45"/>
  <c r="E10" i="45"/>
  <c r="H9" i="45"/>
  <c r="E9" i="45"/>
  <c r="I15" i="43"/>
  <c r="G15" i="43"/>
  <c r="F15" i="43"/>
  <c r="D15" i="43"/>
  <c r="C15" i="43"/>
  <c r="H9" i="43"/>
  <c r="E9" i="43"/>
  <c r="I15" i="40"/>
  <c r="G15" i="40"/>
  <c r="F15" i="40"/>
  <c r="D15" i="40"/>
  <c r="C15" i="40"/>
  <c r="H9" i="40"/>
  <c r="E9" i="40"/>
  <c r="I15" i="39"/>
  <c r="G15" i="39"/>
  <c r="F15" i="39"/>
  <c r="D15" i="39"/>
  <c r="C15" i="39"/>
  <c r="I15" i="36"/>
  <c r="G15" i="36"/>
  <c r="F15" i="36"/>
  <c r="D15" i="36"/>
  <c r="C15" i="36"/>
  <c r="I15" i="35"/>
  <c r="G15" i="35"/>
  <c r="F15" i="35"/>
  <c r="D15" i="35"/>
  <c r="C15" i="35"/>
  <c r="H9" i="35"/>
  <c r="E9" i="35"/>
  <c r="I15" i="34"/>
  <c r="G15" i="34"/>
  <c r="F15" i="34"/>
  <c r="D15" i="34"/>
  <c r="C15" i="34"/>
  <c r="H9" i="34"/>
  <c r="E9" i="34"/>
  <c r="I15" i="33"/>
  <c r="G15" i="33"/>
  <c r="F15" i="33"/>
  <c r="D15" i="33"/>
  <c r="C15" i="33"/>
  <c r="H14" i="33"/>
  <c r="E14" i="33"/>
  <c r="H11" i="33"/>
  <c r="E11" i="33"/>
  <c r="I15" i="31"/>
  <c r="G15" i="31"/>
  <c r="F15" i="31"/>
  <c r="D15" i="31"/>
  <c r="C15" i="31"/>
  <c r="H14" i="31"/>
  <c r="E14" i="31"/>
  <c r="H13" i="31"/>
  <c r="E13" i="31"/>
  <c r="H12" i="31"/>
  <c r="E12" i="31"/>
  <c r="H11" i="31"/>
  <c r="E11" i="31"/>
  <c r="H10" i="31"/>
  <c r="E10" i="31"/>
  <c r="H9" i="31"/>
  <c r="H15" i="31" s="1"/>
  <c r="E9" i="31"/>
  <c r="E15" i="31" s="1"/>
  <c r="E15" i="51" l="1"/>
  <c r="H15" i="49"/>
  <c r="H15" i="47"/>
  <c r="H15" i="46"/>
  <c r="H15" i="50"/>
  <c r="E15" i="39"/>
  <c r="H15" i="56"/>
  <c r="E15" i="56"/>
  <c r="H15" i="55"/>
  <c r="E15" i="55"/>
  <c r="E15" i="54"/>
  <c r="H15" i="54"/>
  <c r="H15" i="53"/>
  <c r="E15" i="53"/>
  <c r="E15" i="52"/>
  <c r="H15" i="52"/>
  <c r="H15" i="51"/>
  <c r="E15" i="49"/>
  <c r="H15" i="48"/>
  <c r="E15" i="48"/>
  <c r="E15" i="46"/>
  <c r="E15" i="45"/>
  <c r="H15" i="45"/>
  <c r="E15" i="43"/>
  <c r="H15" i="43"/>
  <c r="E15" i="40"/>
  <c r="H15" i="40"/>
  <c r="H15" i="39"/>
  <c r="E15" i="36"/>
  <c r="H15" i="36"/>
  <c r="E15" i="35"/>
  <c r="H15" i="35"/>
  <c r="E15" i="34"/>
  <c r="H15" i="34"/>
  <c r="H15" i="33"/>
  <c r="E15" i="33"/>
  <c r="C12" i="19"/>
  <c r="D12" i="19"/>
  <c r="F12" i="19"/>
  <c r="G12" i="19"/>
  <c r="I12" i="19"/>
  <c r="C13" i="19"/>
  <c r="D13" i="19"/>
  <c r="F13" i="19"/>
  <c r="G13" i="19"/>
  <c r="I13" i="19"/>
  <c r="C14" i="19"/>
  <c r="D14" i="19"/>
  <c r="F14" i="19"/>
  <c r="G14" i="19"/>
  <c r="I14" i="19"/>
  <c r="H12" i="19" l="1"/>
  <c r="E12" i="19"/>
  <c r="E13" i="19"/>
  <c r="H14" i="19"/>
  <c r="H13" i="19"/>
  <c r="E14" i="19"/>
  <c r="I11" i="19" l="1"/>
  <c r="G11" i="19"/>
  <c r="F11" i="19"/>
  <c r="D11" i="19"/>
  <c r="C11" i="19"/>
  <c r="E11" i="19" l="1"/>
  <c r="H11" i="19"/>
  <c r="I10" i="19" l="1"/>
  <c r="I9" i="19"/>
  <c r="G10" i="19"/>
  <c r="G9" i="19"/>
  <c r="F10" i="19"/>
  <c r="F9" i="19"/>
  <c r="D10" i="19"/>
  <c r="C10" i="19"/>
  <c r="D9" i="19"/>
  <c r="C9" i="19"/>
  <c r="F15" i="19" l="1"/>
  <c r="C15" i="19" l="1"/>
  <c r="I15" i="19"/>
  <c r="G15" i="19"/>
  <c r="D15" i="19"/>
  <c r="H10" i="19"/>
  <c r="H9" i="19"/>
  <c r="E10" i="19"/>
  <c r="E9" i="19"/>
  <c r="H15" i="19" l="1"/>
  <c r="E15" i="19"/>
</calcChain>
</file>

<file path=xl/sharedStrings.xml><?xml version="1.0" encoding="utf-8"?>
<sst xmlns="http://schemas.openxmlformats.org/spreadsheetml/2006/main" count="648" uniqueCount="68">
  <si>
    <t>Ministro de Tribunal Superior</t>
  </si>
  <si>
    <t>Quantidade de Cargos</t>
  </si>
  <si>
    <t>Ocupados</t>
  </si>
  <si>
    <t>Vagos</t>
  </si>
  <si>
    <t>Total</t>
  </si>
  <si>
    <t>Cargo</t>
  </si>
  <si>
    <t xml:space="preserve">TOTAL </t>
  </si>
  <si>
    <t xml:space="preserve"> RESOLUÇÃO 102 CNJ - ANEXO IV- QUANTITATIVO DE CARGOS E FUNÇÕES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</si>
  <si>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</si>
  <si>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</si>
  <si>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</si>
  <si>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</si>
  <si>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</si>
  <si>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</si>
  <si>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</si>
  <si>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Data de referência:</t>
  </si>
  <si>
    <t>e) cargos de magistrados do quadro de pessoal do órgão</t>
  </si>
  <si>
    <t>Juiz Classista de Segunda Instância</t>
  </si>
  <si>
    <t>Consolidado da Justiça do Trabalho</t>
  </si>
  <si>
    <t>UNIDADE: Coordenadoria de Gestão de Pessoas CSJT</t>
  </si>
  <si>
    <t>Desembargador do Trabalho</t>
  </si>
  <si>
    <t>Juiz Titular de Vara do Trabalho</t>
  </si>
  <si>
    <t>Juiz do Trabalho Substituto</t>
  </si>
  <si>
    <t>TRIBUNAL REGIONAL DO TRABALHO DA 1ª REGIÃO</t>
  </si>
  <si>
    <t>SECRETARIA DE ADMINISTRAÇÃO DE PESSOAL</t>
  </si>
  <si>
    <t>TRIBUNAL REGIONAL DO TRABALHO DA 2ª REGIÃO</t>
  </si>
  <si>
    <t>SECRETARIA DE GESTÃO DE PESSOAS</t>
  </si>
  <si>
    <t>TRIBUNAL REGIONAL DO TRABALHO</t>
  </si>
  <si>
    <t>SECRETARIA GERAL DA PRESIDENCIA</t>
  </si>
  <si>
    <t>TRIBUNAL REGIONAL DO TRABALHO DA 4ª REGIÃO</t>
  </si>
  <si>
    <t>TRIBUNAL REGIONAL DO TRABALHO DA 5ª REGIÃO</t>
  </si>
  <si>
    <t>TOTAL</t>
  </si>
  <si>
    <t>TRIBUNAL REGIONAL DO TRABALHO DA SEXTA REGIÃO</t>
  </si>
  <si>
    <t>COORDENADORIA DE ADMINISTRAÇÃO DE PESSOAL/SECRETARIA DE GESTÃO DE PESSOAS</t>
  </si>
  <si>
    <t>TRIBUNAL REGIONAL DO TRABALHO DA 7ª REGIÃO</t>
  </si>
  <si>
    <t>TRIBUNAL REGIONAL DO TRABALHO DA 8ª REGIÃO</t>
  </si>
  <si>
    <t>Secretaria de Gestão de Pessoas</t>
  </si>
  <si>
    <t>TRIBUNAL REGIONAL DO TRABALHO DA 9ª REGIÃO</t>
  </si>
  <si>
    <t>Juiz Classista de Primeira Instância</t>
  </si>
  <si>
    <t>TRIBUNAL REGIONAL DO TRABALHO DA 10ª REGIÃO</t>
  </si>
  <si>
    <t>Coordenadoria de Pessoal e de Informações Funcionais</t>
  </si>
  <si>
    <t>TRIBUNAL REIONAL DO TRABALHO DA 11ª REGIÃO</t>
  </si>
  <si>
    <t>TRIBUNAL REGIONAL DO TRABALHO DA 12ª REGIÃO</t>
  </si>
  <si>
    <t>TRIBUNAL REGIONAL DO TRABALHO DA 13ª REGIÃO</t>
  </si>
  <si>
    <t>COORDENADORIA DE ADMINISTRAÇÃO E PAGAMENTO DE PESSOAL</t>
  </si>
  <si>
    <t>TIRBUNAL REGIONAL DO TRABALHO DA 14ª REGIÃO</t>
  </si>
  <si>
    <t>TRIBUNAL REGIONAL DO TRABALHO DA 15ª REGIÃO</t>
  </si>
  <si>
    <t>TRIBUNAL REGIONAL DO TRABALHO DA 16ª REGIÃO</t>
  </si>
  <si>
    <t>COORDENADORIA DE GESTÃO DE PESSOAS</t>
  </si>
  <si>
    <t>Tribunal Regional do Trabalho da 17ª Região</t>
  </si>
  <si>
    <t>Tribunal Regional do Trabalho da 18ª Região</t>
  </si>
  <si>
    <t>TRT 19ª Região</t>
  </si>
  <si>
    <t>TRIBUNAL REGIONAL DO TRABALHO DA 20ª REGIÃO</t>
  </si>
  <si>
    <t>TRIBUNAL REGIONAL DO TRABALHO DA 21ª REGIÃO</t>
  </si>
  <si>
    <t>TRIBUNAL REGIONAL DO TRABALHO DA 22ª REGIÃO</t>
  </si>
  <si>
    <t>JUSTIÇA DO TRABALHO DA 23ª REGIÃO</t>
  </si>
  <si>
    <t>TRIBUNAL REGIONAL DO TRABALHO DA 23ª REGIÃO</t>
  </si>
  <si>
    <t>TRIBUNAL REGIONAL DO TRABALHO DA 24ª REGIÃO</t>
  </si>
  <si>
    <t>TRIBUNAL SUPERIOR DO TRABALHO - TST</t>
  </si>
  <si>
    <t>DIVISÃO DE LEGISLAÇÃO DE PESSOAL - DILEP</t>
  </si>
  <si>
    <t>SETOR DE BENEFÍCIOS PREVIDENCIÁRIOS / SETOR DE MAGISTRADOS - SGP</t>
  </si>
  <si>
    <t>SGPES - SEÇÃO DE MAGISTRADOS E SEÇÃO DE INATIVOS E PENSIONISTAS</t>
  </si>
  <si>
    <t/>
  </si>
  <si>
    <t>Gerência de Magistrados</t>
  </si>
  <si>
    <t xml:space="preserve"> * Falecimento do Exmo. Sr. Ministro Aposentado JOSÉ AJURICABA DA COSTA E SILVA em 12/4/2017.</t>
  </si>
  <si>
    <t>** Extinção da pensão da Sra. BERNARDINA TAVEIRA DE RESENDE PUECH em razão de seu falcimento em 31/1/2017, conforme despacho do Exmo. Sr. Ministro Presidente de 23/2/2017, publicado no BI n.º 7 de 24/2/2017.</t>
  </si>
  <si>
    <t>**Cancelamento da pensão da Sra. ANA MARIA DE CARVALHO COELHO, a contar de 1º/4/2017, conforme despacho do Exmo. Sr. Ministro Presidente de 20/3/2017, publicado no BI n.º 11 de 24/3/2017.</t>
  </si>
  <si>
    <t>Data de referência: 30/04/2017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</si>
</sst>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</numFmts>
  <fonts count="6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9"/>
      <color rgb="FFFF000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  <charset val="1"/>
    </font>
    <font>
      <sz val="10"/>
      <name val="Mangal"/>
      <family val="2"/>
    </font>
    <font>
      <sz val="9"/>
      <name val="Arial"/>
      <family val="2"/>
      <charset val="1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6600"/>
        <bgColor rgb="FFFF9900"/>
      </patternFill>
    </fill>
    <fill>
      <patternFill patternType="solid">
        <fgColor indexed="31"/>
        <bgColor indexed="41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41"/>
      </patternFill>
    </fill>
    <fill>
      <patternFill patternType="solid">
        <fgColor rgb="FFD9D9D9"/>
        <bgColor rgb="FFCCCCFF"/>
      </patternFill>
    </fill>
    <fill>
      <patternFill patternType="solid">
        <fgColor rgb="FF808080"/>
        <bgColor rgb="FF969696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55"/>
      </patternFill>
    </fill>
    <fill>
      <patternFill patternType="solid">
        <fgColor theme="0" tint="-0.14999847407452621"/>
        <bgColor indexed="31"/>
      </patternFill>
    </fill>
  </fills>
  <borders count="2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0" fontId="60" fillId="0" borderId="0"/>
    <xf numFmtId="0" fontId="64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5" fillId="32" borderId="0" applyBorder="0" applyProtection="0"/>
    <xf numFmtId="0" fontId="65" fillId="32" borderId="0" applyBorder="0" applyProtection="0"/>
    <xf numFmtId="0" fontId="65" fillId="32" borderId="0" applyBorder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9" fontId="66" fillId="0" borderId="0" applyFill="0" applyBorder="0" applyAlignment="0" applyProtection="0"/>
    <xf numFmtId="180" fontId="21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43" fontId="4" fillId="0" borderId="0" applyFont="0" applyFill="0" applyBorder="0" applyAlignment="0" applyProtection="0"/>
    <xf numFmtId="176" fontId="3" fillId="0" borderId="0" applyFill="0" applyBorder="0" applyAlignment="0" applyProtection="0"/>
    <xf numFmtId="180" fontId="43" fillId="0" borderId="13"/>
    <xf numFmtId="0" fontId="10" fillId="35" borderId="2" applyNumberFormat="0" applyAlignment="0" applyProtection="0"/>
    <xf numFmtId="0" fontId="10" fillId="35" borderId="2" applyNumberFormat="0" applyAlignment="0" applyProtection="0"/>
    <xf numFmtId="0" fontId="3" fillId="0" borderId="0"/>
    <xf numFmtId="0" fontId="10" fillId="35" borderId="2" applyNumberFormat="0" applyAlignment="0" applyProtection="0"/>
    <xf numFmtId="0" fontId="10" fillId="35" borderId="2" applyNumberFormat="0" applyAlignment="0" applyProtection="0"/>
    <xf numFmtId="0" fontId="65" fillId="32" borderId="0" applyBorder="0" applyProtection="0"/>
    <xf numFmtId="176" fontId="66" fillId="0" borderId="0" applyFill="0" applyBorder="0" applyAlignment="0" applyProtection="0"/>
    <xf numFmtId="0" fontId="65" fillId="32" borderId="0"/>
    <xf numFmtId="0" fontId="3" fillId="0" borderId="0"/>
  </cellStyleXfs>
  <cellXfs count="81">
    <xf numFmtId="0" fontId="0" fillId="0" borderId="0" xfId="0"/>
    <xf numFmtId="0" fontId="56" fillId="0" borderId="0" xfId="0" applyFont="1"/>
    <xf numFmtId="0" fontId="57" fillId="0" borderId="0" xfId="0" applyFont="1" applyAlignment="1"/>
    <xf numFmtId="0" fontId="57" fillId="0" borderId="0" xfId="0" applyFont="1"/>
    <xf numFmtId="0" fontId="59" fillId="0" borderId="0" xfId="0" applyFont="1"/>
    <xf numFmtId="3" fontId="57" fillId="0" borderId="17" xfId="0" applyNumberFormat="1" applyFont="1" applyBorder="1" applyAlignment="1">
      <alignment horizontal="right" vertical="top" wrapText="1"/>
    </xf>
    <xf numFmtId="0" fontId="57" fillId="0" borderId="17" xfId="0" applyFont="1" applyBorder="1"/>
    <xf numFmtId="0" fontId="58" fillId="0" borderId="0" xfId="0" applyFont="1"/>
    <xf numFmtId="0" fontId="57" fillId="0" borderId="17" xfId="0" applyFont="1" applyBorder="1" applyAlignment="1">
      <alignment horizontal="left" wrapText="1"/>
    </xf>
    <xf numFmtId="3" fontId="57" fillId="24" borderId="17" xfId="0" applyNumberFormat="1" applyFont="1" applyFill="1" applyBorder="1" applyAlignment="1">
      <alignment horizontal="right" vertical="top" wrapText="1"/>
    </xf>
    <xf numFmtId="0" fontId="57" fillId="0" borderId="17" xfId="0" applyFont="1" applyBorder="1" applyAlignment="1">
      <alignment wrapText="1"/>
    </xf>
    <xf numFmtId="0" fontId="57" fillId="24" borderId="17" xfId="0" applyFont="1" applyFill="1" applyBorder="1" applyAlignment="1">
      <alignment horizontal="center" wrapText="1"/>
    </xf>
    <xf numFmtId="0" fontId="61" fillId="0" borderId="0" xfId="0" applyFont="1"/>
    <xf numFmtId="0" fontId="57" fillId="28" borderId="17" xfId="0" applyFont="1" applyFill="1" applyBorder="1" applyAlignment="1">
      <alignment horizontal="center" vertical="center" wrapText="1"/>
    </xf>
    <xf numFmtId="0" fontId="57" fillId="30" borderId="17" xfId="0" applyFont="1" applyFill="1" applyBorder="1" applyAlignment="1">
      <alignment horizontal="center" vertical="center" wrapText="1"/>
    </xf>
    <xf numFmtId="0" fontId="57" fillId="29" borderId="17" xfId="0" applyFont="1" applyFill="1" applyBorder="1"/>
    <xf numFmtId="3" fontId="57" fillId="27" borderId="17" xfId="0" applyNumberFormat="1" applyFont="1" applyFill="1" applyBorder="1" applyAlignment="1">
      <alignment horizontal="right" vertical="top" wrapText="1"/>
    </xf>
    <xf numFmtId="0" fontId="59" fillId="0" borderId="0" xfId="0" applyFont="1" applyAlignment="1">
      <alignment vertical="center"/>
    </xf>
    <xf numFmtId="0" fontId="63" fillId="24" borderId="17" xfId="0" applyFont="1" applyFill="1" applyBorder="1" applyAlignment="1">
      <alignment horizontal="center" vertical="center" wrapText="1"/>
    </xf>
    <xf numFmtId="3" fontId="63" fillId="28" borderId="17" xfId="0" applyNumberFormat="1" applyFont="1" applyFill="1" applyBorder="1" applyAlignment="1">
      <alignment horizontal="right" vertical="center" wrapText="1"/>
    </xf>
    <xf numFmtId="3" fontId="63" fillId="30" borderId="17" xfId="0" applyNumberFormat="1" applyFont="1" applyFill="1" applyBorder="1" applyAlignment="1">
      <alignment horizontal="right" vertical="center" wrapText="1"/>
    </xf>
    <xf numFmtId="3" fontId="57" fillId="26" borderId="17" xfId="0" applyNumberFormat="1" applyFont="1" applyFill="1" applyBorder="1" applyAlignment="1">
      <alignment horizontal="right" vertical="top" wrapText="1"/>
    </xf>
    <xf numFmtId="0" fontId="57" fillId="24" borderId="17" xfId="0" applyFont="1" applyFill="1" applyBorder="1" applyAlignment="1">
      <alignment horizontal="center" vertical="center" wrapText="1"/>
    </xf>
    <xf numFmtId="0" fontId="57" fillId="26" borderId="17" xfId="0" applyFont="1" applyFill="1" applyBorder="1"/>
    <xf numFmtId="14" fontId="62" fillId="25" borderId="0" xfId="0" applyNumberFormat="1" applyFont="1" applyFill="1" applyAlignment="1">
      <alignment horizontal="left"/>
    </xf>
    <xf numFmtId="17" fontId="62" fillId="25" borderId="0" xfId="0" applyNumberFormat="1" applyFont="1" applyFill="1" applyAlignment="1">
      <alignment horizontal="left"/>
    </xf>
    <xf numFmtId="0" fontId="67" fillId="36" borderId="18" xfId="0" applyFont="1" applyFill="1" applyBorder="1" applyAlignment="1">
      <alignment horizontal="center" vertical="center" wrapText="1"/>
    </xf>
    <xf numFmtId="0" fontId="67" fillId="0" borderId="18" xfId="0" applyFont="1" applyBorder="1" applyAlignment="1">
      <alignment horizontal="left" wrapText="1"/>
    </xf>
    <xf numFmtId="3" fontId="67" fillId="37" borderId="18" xfId="0" applyNumberFormat="1" applyFont="1" applyFill="1" applyBorder="1" applyAlignment="1">
      <alignment horizontal="right" vertical="top" wrapText="1"/>
    </xf>
    <xf numFmtId="0" fontId="67" fillId="37" borderId="18" xfId="0" applyFont="1" applyFill="1" applyBorder="1"/>
    <xf numFmtId="3" fontId="67" fillId="0" borderId="18" xfId="0" applyNumberFormat="1" applyFont="1" applyBorder="1" applyAlignment="1">
      <alignment horizontal="right" vertical="top" wrapText="1"/>
    </xf>
    <xf numFmtId="0" fontId="67" fillId="0" borderId="18" xfId="0" applyFont="1" applyBorder="1"/>
    <xf numFmtId="0" fontId="67" fillId="0" borderId="18" xfId="0" applyFont="1" applyBorder="1" applyAlignment="1">
      <alignment wrapText="1"/>
    </xf>
    <xf numFmtId="0" fontId="67" fillId="36" borderId="18" xfId="0" applyFont="1" applyFill="1" applyBorder="1" applyAlignment="1">
      <alignment horizontal="center" wrapText="1"/>
    </xf>
    <xf numFmtId="3" fontId="67" fillId="36" borderId="18" xfId="0" applyNumberFormat="1" applyFont="1" applyFill="1" applyBorder="1" applyAlignment="1">
      <alignment horizontal="right" vertical="top" wrapText="1"/>
    </xf>
    <xf numFmtId="3" fontId="57" fillId="0" borderId="18" xfId="0" applyNumberFormat="1" applyFont="1" applyBorder="1" applyAlignment="1" applyProtection="1">
      <alignment horizontal="right" vertical="top" wrapText="1"/>
      <protection locked="0"/>
    </xf>
    <xf numFmtId="3" fontId="57" fillId="0" borderId="18" xfId="0" applyNumberFormat="1" applyFont="1" applyBorder="1" applyAlignment="1">
      <alignment horizontal="right" vertical="top" wrapText="1"/>
    </xf>
    <xf numFmtId="0" fontId="57" fillId="38" borderId="18" xfId="0" applyFont="1" applyFill="1" applyBorder="1" applyAlignment="1">
      <alignment horizontal="center" vertical="center" wrapText="1"/>
    </xf>
    <xf numFmtId="0" fontId="57" fillId="0" borderId="18" xfId="0" applyFont="1" applyBorder="1" applyAlignment="1">
      <alignment horizontal="left" wrapText="1"/>
    </xf>
    <xf numFmtId="3" fontId="57" fillId="39" borderId="18" xfId="0" applyNumberFormat="1" applyFont="1" applyFill="1" applyBorder="1" applyAlignment="1">
      <alignment horizontal="right" vertical="top" wrapText="1"/>
    </xf>
    <xf numFmtId="0" fontId="57" fillId="0" borderId="18" xfId="0" applyFont="1" applyBorder="1"/>
    <xf numFmtId="0" fontId="57" fillId="39" borderId="18" xfId="0" applyFont="1" applyFill="1" applyBorder="1"/>
    <xf numFmtId="0" fontId="57" fillId="0" borderId="18" xfId="0" applyFont="1" applyBorder="1" applyAlignment="1">
      <alignment wrapText="1"/>
    </xf>
    <xf numFmtId="0" fontId="57" fillId="38" borderId="18" xfId="0" applyFont="1" applyFill="1" applyBorder="1" applyAlignment="1">
      <alignment horizontal="center" wrapText="1"/>
    </xf>
    <xf numFmtId="3" fontId="57" fillId="38" borderId="18" xfId="0" applyNumberFormat="1" applyFont="1" applyFill="1" applyBorder="1" applyAlignment="1">
      <alignment horizontal="right" vertical="top" wrapText="1"/>
    </xf>
    <xf numFmtId="0" fontId="57" fillId="24" borderId="18" xfId="0" applyFont="1" applyFill="1" applyBorder="1" applyAlignment="1">
      <alignment horizontal="center" vertical="center" wrapText="1"/>
    </xf>
    <xf numFmtId="3" fontId="57" fillId="26" borderId="18" xfId="0" applyNumberFormat="1" applyFont="1" applyFill="1" applyBorder="1" applyAlignment="1">
      <alignment horizontal="right" vertical="top" wrapText="1"/>
    </xf>
    <xf numFmtId="0" fontId="57" fillId="26" borderId="18" xfId="0" applyFont="1" applyFill="1" applyBorder="1"/>
    <xf numFmtId="0" fontId="57" fillId="24" borderId="18" xfId="0" applyFont="1" applyFill="1" applyBorder="1" applyAlignment="1">
      <alignment horizontal="center" wrapText="1"/>
    </xf>
    <xf numFmtId="3" fontId="57" fillId="24" borderId="18" xfId="0" applyNumberFormat="1" applyFont="1" applyFill="1" applyBorder="1" applyAlignment="1">
      <alignment horizontal="right" vertical="top" wrapText="1"/>
    </xf>
    <xf numFmtId="0" fontId="57" fillId="0" borderId="19" xfId="434" applyFont="1" applyBorder="1" applyAlignment="1">
      <alignment horizontal="left" wrapText="1"/>
    </xf>
    <xf numFmtId="3" fontId="57" fillId="0" borderId="19" xfId="434" applyNumberFormat="1" applyFont="1" applyBorder="1" applyAlignment="1">
      <alignment horizontal="center" vertical="top" wrapText="1"/>
    </xf>
    <xf numFmtId="3" fontId="57" fillId="40" borderId="19" xfId="434" applyNumberFormat="1" applyFont="1" applyFill="1" applyBorder="1" applyAlignment="1">
      <alignment horizontal="center" vertical="top" wrapText="1"/>
    </xf>
    <xf numFmtId="0" fontId="57" fillId="0" borderId="19" xfId="0" applyFont="1" applyBorder="1" applyAlignment="1">
      <alignment horizontal="center"/>
    </xf>
    <xf numFmtId="0" fontId="57" fillId="40" borderId="19" xfId="434" applyFont="1" applyFill="1" applyBorder="1" applyAlignment="1">
      <alignment horizontal="center"/>
    </xf>
    <xf numFmtId="0" fontId="57" fillId="0" borderId="19" xfId="434" applyFont="1" applyBorder="1" applyAlignment="1">
      <alignment wrapText="1"/>
    </xf>
    <xf numFmtId="0" fontId="57" fillId="41" borderId="19" xfId="434" applyFont="1" applyFill="1" applyBorder="1" applyAlignment="1">
      <alignment horizontal="center" vertical="center" wrapText="1"/>
    </xf>
    <xf numFmtId="0" fontId="57" fillId="41" borderId="19" xfId="434" applyFont="1" applyFill="1" applyBorder="1" applyAlignment="1">
      <alignment horizontal="center" wrapText="1"/>
    </xf>
    <xf numFmtId="3" fontId="57" fillId="41" borderId="19" xfId="434" applyNumberFormat="1" applyFont="1" applyFill="1" applyBorder="1" applyAlignment="1">
      <alignment horizontal="center" vertical="top" wrapText="1"/>
    </xf>
    <xf numFmtId="0" fontId="0" fillId="0" borderId="0" xfId="0" quotePrefix="1"/>
    <xf numFmtId="3" fontId="57" fillId="0" borderId="17" xfId="0" quotePrefix="1" applyNumberFormat="1" applyFont="1" applyBorder="1" applyAlignment="1">
      <alignment horizontal="right" vertical="top" wrapText="1"/>
    </xf>
    <xf numFmtId="0" fontId="57" fillId="0" borderId="0" xfId="383" applyFont="1" applyFill="1" applyBorder="1" applyAlignment="1">
      <alignment vertical="center" wrapText="1"/>
    </xf>
    <xf numFmtId="0" fontId="57" fillId="24" borderId="17" xfId="0" applyFont="1" applyFill="1" applyBorder="1" applyAlignment="1">
      <alignment horizontal="center" vertical="center" wrapText="1"/>
    </xf>
    <xf numFmtId="0" fontId="57" fillId="28" borderId="17" xfId="0" applyFont="1" applyFill="1" applyBorder="1" applyAlignment="1">
      <alignment horizontal="center" vertical="center" wrapText="1"/>
    </xf>
    <xf numFmtId="0" fontId="57" fillId="30" borderId="17" xfId="0" applyFont="1" applyFill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2" fillId="25" borderId="0" xfId="0" applyFont="1" applyFill="1" applyAlignment="1">
      <alignment horizontal="left"/>
    </xf>
    <xf numFmtId="0" fontId="59" fillId="0" borderId="0" xfId="0" applyFont="1" applyAlignment="1">
      <alignment horizontal="center"/>
    </xf>
    <xf numFmtId="0" fontId="57" fillId="31" borderId="20" xfId="383" applyFont="1" applyFill="1" applyBorder="1" applyAlignment="1">
      <alignment horizontal="left" vertical="center" wrapText="1"/>
    </xf>
    <xf numFmtId="0" fontId="57" fillId="31" borderId="21" xfId="383" applyFont="1" applyFill="1" applyBorder="1" applyAlignment="1">
      <alignment horizontal="left" vertical="center" wrapText="1"/>
    </xf>
    <xf numFmtId="0" fontId="57" fillId="31" borderId="22" xfId="383" applyFont="1" applyFill="1" applyBorder="1" applyAlignment="1">
      <alignment horizontal="left" vertical="center" wrapText="1"/>
    </xf>
    <xf numFmtId="0" fontId="57" fillId="31" borderId="23" xfId="383" applyFont="1" applyFill="1" applyBorder="1" applyAlignment="1">
      <alignment horizontal="left" vertical="center" wrapText="1"/>
    </xf>
    <xf numFmtId="0" fontId="57" fillId="31" borderId="0" xfId="383" applyFont="1" applyFill="1" applyBorder="1" applyAlignment="1">
      <alignment horizontal="left" vertical="center" wrapText="1"/>
    </xf>
    <xf numFmtId="0" fontId="57" fillId="31" borderId="24" xfId="383" applyFont="1" applyFill="1" applyBorder="1" applyAlignment="1">
      <alignment horizontal="left" vertical="center" wrapText="1"/>
    </xf>
    <xf numFmtId="0" fontId="57" fillId="31" borderId="25" xfId="383" applyFont="1" applyFill="1" applyBorder="1" applyAlignment="1">
      <alignment horizontal="left" vertical="center" wrapText="1"/>
    </xf>
    <xf numFmtId="0" fontId="57" fillId="31" borderId="26" xfId="383" applyFont="1" applyFill="1" applyBorder="1" applyAlignment="1">
      <alignment horizontal="left" vertical="center" wrapText="1"/>
    </xf>
    <xf numFmtId="0" fontId="57" fillId="31" borderId="27" xfId="383" applyFont="1" applyFill="1" applyBorder="1" applyAlignment="1">
      <alignment horizontal="left" vertical="center" wrapText="1"/>
    </xf>
    <xf numFmtId="0" fontId="67" fillId="36" borderId="18" xfId="0" applyFont="1" applyFill="1" applyBorder="1" applyAlignment="1">
      <alignment horizontal="center" vertical="center" wrapText="1"/>
    </xf>
    <xf numFmtId="0" fontId="57" fillId="38" borderId="18" xfId="0" applyFont="1" applyFill="1" applyBorder="1" applyAlignment="1">
      <alignment horizontal="center" vertical="center" wrapText="1"/>
    </xf>
    <xf numFmtId="0" fontId="57" fillId="24" borderId="18" xfId="0" applyFont="1" applyFill="1" applyBorder="1" applyAlignment="1">
      <alignment horizontal="center" vertical="center" wrapText="1"/>
    </xf>
    <xf numFmtId="0" fontId="57" fillId="41" borderId="19" xfId="434" applyFont="1" applyFill="1" applyBorder="1" applyAlignment="1">
      <alignment horizontal="center" vertical="center" wrapText="1"/>
    </xf>
  </cellXfs>
  <cellStyles count="435">
    <cellStyle name="20% - Accent1" xfId="1"/>
    <cellStyle name="20% - Accent1 2" xfId="395"/>
    <cellStyle name="20% - Accent2" xfId="2"/>
    <cellStyle name="20% - Accent3" xfId="3"/>
    <cellStyle name="20% - Accent4" xfId="4"/>
    <cellStyle name="20% - Accent5" xfId="5"/>
    <cellStyle name="20% - Accent5 2" xfId="396"/>
    <cellStyle name="20% - Accent6" xfId="6"/>
    <cellStyle name="20% - Accent6 2" xfId="397"/>
    <cellStyle name="20% - Ênfase1 2" xfId="7"/>
    <cellStyle name="20% - Ênfase1 2 2" xfId="8"/>
    <cellStyle name="20% - Ênfase1 2 2 2" xfId="399"/>
    <cellStyle name="20% - Ênfase1 2 3" xfId="398"/>
    <cellStyle name="20% - Ênfase1 2_00_ANEXO V 2015 - VERSÃO INICIAL PLOA_2015" xfId="9"/>
    <cellStyle name="20% - Ênfase1 3" xfId="10"/>
    <cellStyle name="20% - Ênfase1 3 2" xfId="400"/>
    <cellStyle name="20% - Ênfase1 4" xfId="11"/>
    <cellStyle name="20% - Ênfase1 4 2" xfId="40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 2 2" xfId="403"/>
    <cellStyle name="20% - Ênfase5 2 3" xfId="402"/>
    <cellStyle name="20% - Ênfase5 2_00_ANEXO V 2015 - VERSÃO INICIAL PLOA_2015" xfId="29"/>
    <cellStyle name="20% - Ênfase5 3" xfId="30"/>
    <cellStyle name="20% - Ênfase5 3 2" xfId="404"/>
    <cellStyle name="20% - Ênfase5 4" xfId="31"/>
    <cellStyle name="20% - Ênfase5 4 2" xfId="405"/>
    <cellStyle name="20% - Ênfase6 2" xfId="32"/>
    <cellStyle name="20% - Ênfase6 2 2" xfId="33"/>
    <cellStyle name="20% - Ênfase6 2 2 2" xfId="407"/>
    <cellStyle name="20% - Ênfase6 2 3" xfId="406"/>
    <cellStyle name="20% - Ênfase6 2_00_ANEXO V 2015 - VERSÃO INICIAL PLOA_2015" xfId="34"/>
    <cellStyle name="20% - Ênfase6 3" xfId="35"/>
    <cellStyle name="20% - Ênfase6 3 2" xfId="408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 2 2" xfId="429"/>
    <cellStyle name="Entrada 2 3" xfId="427"/>
    <cellStyle name="Entrada 2_00_ANEXO V 2015 - VERSÃO INICIAL PLOA_2015" xfId="192"/>
    <cellStyle name="Entrada 3" xfId="193"/>
    <cellStyle name="Entrada 3 2" xfId="430"/>
    <cellStyle name="Entrada 4" xfId="194"/>
    <cellStyle name="Euro" xfId="195"/>
    <cellStyle name="Euro 2" xfId="196"/>
    <cellStyle name="Euro_00_ANEXO V 2015 - VERSÃO INICIAL PLOA_2015" xfId="197"/>
    <cellStyle name="Excel Built-in Normal" xfId="434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Input 2" xfId="426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15 2" xfId="428"/>
    <cellStyle name="Normal 16" xfId="383"/>
    <cellStyle name="Normal 2" xfId="233"/>
    <cellStyle name="Normal 2 10" xfId="385"/>
    <cellStyle name="Normal 2 10 2" xfId="412"/>
    <cellStyle name="Normal 2 11" xfId="417"/>
    <cellStyle name="Normal 2 12" xfId="410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6"/>
    <cellStyle name="Normal 2 8 2" xfId="413"/>
    <cellStyle name="Normal 2 9" xfId="384"/>
    <cellStyle name="Normal 2 9 2" xfId="41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7"/>
    <cellStyle name="Porcentagem 2 4 2" xfId="414"/>
    <cellStyle name="Porcentagem 2 5" xfId="416"/>
    <cellStyle name="Porcentagem 2 6" xfId="409"/>
    <cellStyle name="Porcentagem 2 7" xfId="418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0] 2" xfId="419"/>
    <cellStyle name="Sep. milhar [2]" xfId="281"/>
    <cellStyle name="Sep. milhar [2] 2" xfId="425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4" xfId="433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 Explicativo 5" xfId="431"/>
    <cellStyle name="Texto Explicativo 6" xfId="390"/>
    <cellStyle name="Texto Explicativo 7" xfId="391"/>
    <cellStyle name="Texto Explicativo 8" xfId="392"/>
    <cellStyle name="Texto, derecha" xfId="327"/>
    <cellStyle name="Texto, izquierda" xfId="328"/>
    <cellStyle name="Title" xfId="329"/>
    <cellStyle name="Titulo" xfId="330"/>
    <cellStyle name="Título 1 1" xfId="331"/>
    <cellStyle name="Título 1 1 1" xfId="422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 5" xfId="421"/>
    <cellStyle name="Título 1 6" xfId="393"/>
    <cellStyle name="Título 1 7" xfId="420"/>
    <cellStyle name="Título 1 8" xfId="394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8"/>
    <cellStyle name="Vírgula 2 3 2" xfId="415"/>
    <cellStyle name="Vírgula 2 4" xfId="424"/>
    <cellStyle name="Vírgula 2 5" xfId="423"/>
    <cellStyle name="Vírgula 2 6" xfId="389"/>
    <cellStyle name="Vírgula 2 7" xfId="432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showGridLines="0" tabSelected="1" workbookViewId="0">
      <selection activeCell="E8" sqref="E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18</v>
      </c>
      <c r="C2" s="7"/>
      <c r="D2" s="7"/>
      <c r="E2" s="7"/>
      <c r="F2" s="3"/>
      <c r="G2" s="3"/>
      <c r="H2" s="3"/>
      <c r="I2" s="3"/>
    </row>
    <row r="3" spans="2:9">
      <c r="B3" s="2" t="s">
        <v>19</v>
      </c>
      <c r="C3" s="7"/>
      <c r="D3" s="7"/>
      <c r="E3" s="7"/>
      <c r="F3" s="3"/>
      <c r="G3" s="3"/>
      <c r="H3" s="3"/>
      <c r="I3" s="3"/>
    </row>
    <row r="4" spans="2:9">
      <c r="B4" s="3" t="s">
        <v>67</v>
      </c>
      <c r="C4" s="7"/>
      <c r="D4" s="7"/>
      <c r="E4" s="7"/>
      <c r="F4" s="3"/>
      <c r="G4" s="3"/>
      <c r="H4" s="3"/>
      <c r="I4" s="3"/>
    </row>
    <row r="5" spans="2:9" ht="34.5" customHeight="1">
      <c r="B5" s="65" t="s">
        <v>7</v>
      </c>
      <c r="C5" s="65"/>
      <c r="D5" s="65"/>
      <c r="E5" s="65"/>
      <c r="F5" s="65"/>
      <c r="G5" s="65"/>
      <c r="H5" s="65"/>
      <c r="I5" s="65"/>
    </row>
    <row r="6" spans="2:9" ht="32.25" customHeight="1">
      <c r="B6" s="17" t="s">
        <v>16</v>
      </c>
      <c r="C6" s="3"/>
      <c r="D6" s="3"/>
      <c r="E6" s="3"/>
      <c r="F6" s="3"/>
      <c r="G6" s="3"/>
      <c r="H6" s="3"/>
      <c r="I6" s="3"/>
    </row>
    <row r="7" spans="2:9" ht="23.25" customHeight="1">
      <c r="B7" s="62" t="s">
        <v>5</v>
      </c>
      <c r="C7" s="63" t="s">
        <v>1</v>
      </c>
      <c r="D7" s="63"/>
      <c r="E7" s="63"/>
      <c r="F7" s="64" t="s">
        <v>8</v>
      </c>
      <c r="G7" s="64"/>
      <c r="H7" s="64"/>
      <c r="I7" s="64"/>
    </row>
    <row r="8" spans="2:9" ht="30.75" customHeight="1">
      <c r="B8" s="62"/>
      <c r="C8" s="13" t="s">
        <v>2</v>
      </c>
      <c r="D8" s="13" t="s">
        <v>3</v>
      </c>
      <c r="E8" s="13" t="s">
        <v>4</v>
      </c>
      <c r="F8" s="14" t="s">
        <v>10</v>
      </c>
      <c r="G8" s="14" t="s">
        <v>11</v>
      </c>
      <c r="H8" s="14" t="s">
        <v>4</v>
      </c>
      <c r="I8" s="14" t="s">
        <v>9</v>
      </c>
    </row>
    <row r="9" spans="2:9">
      <c r="B9" s="8" t="s">
        <v>0</v>
      </c>
      <c r="C9" s="16">
        <f>SUM('TST:TRT24'!C9)</f>
        <v>27</v>
      </c>
      <c r="D9" s="16">
        <f>SUM('TST:TRT24'!D9)</f>
        <v>0</v>
      </c>
      <c r="E9" s="16">
        <f>C9+D9</f>
        <v>27</v>
      </c>
      <c r="F9" s="15">
        <f>SUM('TST:TRT24'!F9)</f>
        <v>29</v>
      </c>
      <c r="G9" s="15">
        <f>SUM('TST:TRT24'!G9)</f>
        <v>25</v>
      </c>
      <c r="H9" s="15">
        <f>F9+G9</f>
        <v>54</v>
      </c>
      <c r="I9" s="15">
        <f>SUM('TST:TRT24'!I9)</f>
        <v>26</v>
      </c>
    </row>
    <row r="10" spans="2:9">
      <c r="B10" s="8" t="s">
        <v>20</v>
      </c>
      <c r="C10" s="16">
        <f>SUM('TST:TRT24'!C10)</f>
        <v>558</v>
      </c>
      <c r="D10" s="16">
        <f>SUM('TST:TRT24'!D10)</f>
        <v>9</v>
      </c>
      <c r="E10" s="16">
        <f t="shared" ref="E10" si="0">C10+D10</f>
        <v>567</v>
      </c>
      <c r="F10" s="15">
        <f>SUM('TST:TRT24'!F10)</f>
        <v>356</v>
      </c>
      <c r="G10" s="15">
        <f>SUM('TST:TRT24'!G10)</f>
        <v>166</v>
      </c>
      <c r="H10" s="15">
        <f t="shared" ref="H10" si="1">F10+G10</f>
        <v>522</v>
      </c>
      <c r="I10" s="15">
        <f>SUM('TST:TRT24'!I10)</f>
        <v>204</v>
      </c>
    </row>
    <row r="11" spans="2:9">
      <c r="B11" s="8" t="s">
        <v>17</v>
      </c>
      <c r="C11" s="16">
        <f>SUM('TST:TRT24'!C11)</f>
        <v>0</v>
      </c>
      <c r="D11" s="16">
        <f>SUM('TST:TRT24'!D11)</f>
        <v>0</v>
      </c>
      <c r="E11" s="16">
        <f>C11+D11</f>
        <v>0</v>
      </c>
      <c r="F11" s="15">
        <f>SUM('TST:TRT24'!F11)</f>
        <v>72</v>
      </c>
      <c r="G11" s="15">
        <f>SUM('TST:TRT24'!G11)</f>
        <v>58</v>
      </c>
      <c r="H11" s="15">
        <f>F11+G11</f>
        <v>130</v>
      </c>
      <c r="I11" s="15">
        <f>SUM('TST:TRT24'!I11)</f>
        <v>65</v>
      </c>
    </row>
    <row r="12" spans="2:9">
      <c r="B12" s="8" t="s">
        <v>21</v>
      </c>
      <c r="C12" s="16">
        <f>SUM('TST:TRT24'!C12)</f>
        <v>1530</v>
      </c>
      <c r="D12" s="16">
        <f>SUM('TST:TRT24'!D12)</f>
        <v>58</v>
      </c>
      <c r="E12" s="16">
        <f t="shared" ref="E12:E14" si="2">C12+D12</f>
        <v>1588</v>
      </c>
      <c r="F12" s="15">
        <f>SUM('TST:TRT24'!F12)</f>
        <v>628</v>
      </c>
      <c r="G12" s="15">
        <f>SUM('TST:TRT24'!G12)</f>
        <v>184</v>
      </c>
      <c r="H12" s="15">
        <f t="shared" ref="H12:H14" si="3">F12+G12</f>
        <v>812</v>
      </c>
      <c r="I12" s="15">
        <f>SUM('TST:TRT24'!I12)</f>
        <v>222</v>
      </c>
    </row>
    <row r="13" spans="2:9">
      <c r="B13" s="8" t="s">
        <v>22</v>
      </c>
      <c r="C13" s="16">
        <f>SUM('TST:TRT24'!C13)</f>
        <v>1585</v>
      </c>
      <c r="D13" s="16">
        <f>SUM('TST:TRT24'!D13)</f>
        <v>189</v>
      </c>
      <c r="E13" s="16">
        <f t="shared" si="2"/>
        <v>1774</v>
      </c>
      <c r="F13" s="15">
        <f>SUM('TST:TRT24'!F13)</f>
        <v>63</v>
      </c>
      <c r="G13" s="15">
        <f>SUM('TST:TRT24'!G13)</f>
        <v>23</v>
      </c>
      <c r="H13" s="15">
        <f t="shared" si="3"/>
        <v>86</v>
      </c>
      <c r="I13" s="15">
        <f>SUM('TST:TRT24'!I13)</f>
        <v>32</v>
      </c>
    </row>
    <row r="14" spans="2:9" ht="12.75" customHeight="1">
      <c r="B14" s="10" t="s">
        <v>38</v>
      </c>
      <c r="C14" s="16">
        <f>SUM('TST:TRT24'!C14)</f>
        <v>0</v>
      </c>
      <c r="D14" s="16">
        <f>SUM('TST:TRT24'!D14)</f>
        <v>0</v>
      </c>
      <c r="E14" s="16">
        <f t="shared" si="2"/>
        <v>0</v>
      </c>
      <c r="F14" s="15">
        <f>SUM('TST:TRT24'!F14)</f>
        <v>707</v>
      </c>
      <c r="G14" s="15">
        <f>SUM('TST:TRT24'!G14)</f>
        <v>614</v>
      </c>
      <c r="H14" s="15">
        <f t="shared" si="3"/>
        <v>1321</v>
      </c>
      <c r="I14" s="15">
        <f>SUM('TST:TRT24'!I14)</f>
        <v>682</v>
      </c>
    </row>
    <row r="15" spans="2:9" ht="19.5" customHeight="1">
      <c r="B15" s="18" t="s">
        <v>6</v>
      </c>
      <c r="C15" s="19">
        <f>SUM(C9:C14)</f>
        <v>3700</v>
      </c>
      <c r="D15" s="19">
        <f t="shared" ref="D15:I15" si="4">SUM(D9:D14)</f>
        <v>256</v>
      </c>
      <c r="E15" s="19">
        <f t="shared" si="4"/>
        <v>3956</v>
      </c>
      <c r="F15" s="20">
        <f t="shared" si="4"/>
        <v>1855</v>
      </c>
      <c r="G15" s="20">
        <f t="shared" si="4"/>
        <v>1070</v>
      </c>
      <c r="H15" s="20">
        <f t="shared" si="4"/>
        <v>2925</v>
      </c>
      <c r="I15" s="20">
        <f t="shared" si="4"/>
        <v>1231</v>
      </c>
    </row>
    <row r="18" spans="2:2">
      <c r="B18" s="1"/>
    </row>
    <row r="19" spans="2:2">
      <c r="B19" s="1"/>
    </row>
  </sheetData>
  <mergeCells count="4">
    <mergeCell ref="B7:B8"/>
    <mergeCell ref="C7:E7"/>
    <mergeCell ref="F7:I7"/>
    <mergeCell ref="B5:I5"/>
  </mergeCells>
  <pageMargins left="1.086811024" right="0.511811024" top="0.78740157499999996" bottom="0.78740157499999996" header="0.31496062000000002" footer="0.3149606200000000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D21" sqref="D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35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36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22</v>
      </c>
      <c r="D10" s="5">
        <v>1</v>
      </c>
      <c r="E10" s="21">
        <v>23</v>
      </c>
      <c r="F10" s="6">
        <v>16</v>
      </c>
      <c r="G10" s="6">
        <v>10</v>
      </c>
      <c r="H10" s="23">
        <v>26</v>
      </c>
      <c r="I10" s="6">
        <v>10</v>
      </c>
    </row>
    <row r="11" spans="2:9">
      <c r="B11" s="8" t="s">
        <v>17</v>
      </c>
      <c r="C11" s="5">
        <v>0</v>
      </c>
      <c r="D11" s="5">
        <v>0</v>
      </c>
      <c r="E11" s="21">
        <v>0</v>
      </c>
      <c r="F11" s="6">
        <v>3</v>
      </c>
      <c r="G11" s="6">
        <v>2</v>
      </c>
      <c r="H11" s="23">
        <v>5</v>
      </c>
      <c r="I11" s="6">
        <v>2</v>
      </c>
    </row>
    <row r="12" spans="2:9">
      <c r="B12" s="8" t="s">
        <v>21</v>
      </c>
      <c r="C12" s="5">
        <v>57</v>
      </c>
      <c r="D12" s="5">
        <v>0</v>
      </c>
      <c r="E12" s="21">
        <v>57</v>
      </c>
      <c r="F12" s="6">
        <v>12</v>
      </c>
      <c r="G12" s="6">
        <v>10</v>
      </c>
      <c r="H12" s="23">
        <v>22</v>
      </c>
      <c r="I12" s="6">
        <v>12</v>
      </c>
    </row>
    <row r="13" spans="2:9">
      <c r="B13" s="8" t="s">
        <v>22</v>
      </c>
      <c r="C13" s="5">
        <v>40</v>
      </c>
      <c r="D13" s="5">
        <v>5</v>
      </c>
      <c r="E13" s="21">
        <v>45</v>
      </c>
      <c r="F13" s="6">
        <v>1</v>
      </c>
      <c r="G13" s="6">
        <v>2</v>
      </c>
      <c r="H13" s="23">
        <v>3</v>
      </c>
      <c r="I13" s="6">
        <v>5</v>
      </c>
    </row>
    <row r="14" spans="2:9">
      <c r="B14" s="10" t="s">
        <v>38</v>
      </c>
      <c r="C14" s="5">
        <v>0</v>
      </c>
      <c r="D14" s="5">
        <v>0</v>
      </c>
      <c r="E14" s="21">
        <v>0</v>
      </c>
      <c r="F14" s="6">
        <v>14</v>
      </c>
      <c r="G14" s="6">
        <v>17</v>
      </c>
      <c r="H14" s="23">
        <v>31</v>
      </c>
      <c r="I14" s="6">
        <v>19</v>
      </c>
    </row>
    <row r="15" spans="2:9">
      <c r="B15" s="11" t="s">
        <v>6</v>
      </c>
      <c r="C15" s="9">
        <f>SUM(C9:C14)</f>
        <v>119</v>
      </c>
      <c r="D15" s="9">
        <f t="shared" ref="D15:I15" si="0">SUM(D9:D14)</f>
        <v>6</v>
      </c>
      <c r="E15" s="9">
        <f t="shared" si="0"/>
        <v>125</v>
      </c>
      <c r="F15" s="9">
        <f t="shared" si="0"/>
        <v>46</v>
      </c>
      <c r="G15" s="9">
        <f t="shared" si="0"/>
        <v>41</v>
      </c>
      <c r="H15" s="9">
        <f t="shared" si="0"/>
        <v>87</v>
      </c>
      <c r="I15" s="9">
        <f t="shared" si="0"/>
        <v>48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17" sqref="C1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37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/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79" t="s">
        <v>5</v>
      </c>
      <c r="C7" s="79" t="s">
        <v>1</v>
      </c>
      <c r="D7" s="79"/>
      <c r="E7" s="79"/>
      <c r="F7" s="79" t="s">
        <v>8</v>
      </c>
      <c r="G7" s="79"/>
      <c r="H7" s="79"/>
      <c r="I7" s="79"/>
    </row>
    <row r="8" spans="2:9" ht="24">
      <c r="B8" s="79"/>
      <c r="C8" s="45" t="s">
        <v>2</v>
      </c>
      <c r="D8" s="45" t="s">
        <v>3</v>
      </c>
      <c r="E8" s="45" t="s">
        <v>4</v>
      </c>
      <c r="F8" s="45" t="s">
        <v>10</v>
      </c>
      <c r="G8" s="45" t="s">
        <v>11</v>
      </c>
      <c r="H8" s="45" t="s">
        <v>4</v>
      </c>
      <c r="I8" s="45" t="s">
        <v>9</v>
      </c>
    </row>
    <row r="9" spans="2:9">
      <c r="B9" s="38" t="s">
        <v>0</v>
      </c>
      <c r="C9" s="36"/>
      <c r="D9" s="36"/>
      <c r="E9" s="46">
        <f>C9+D9</f>
        <v>0</v>
      </c>
      <c r="F9" s="40"/>
      <c r="G9" s="40"/>
      <c r="H9" s="47">
        <f>F9+G9</f>
        <v>0</v>
      </c>
      <c r="I9" s="40"/>
    </row>
    <row r="10" spans="2:9">
      <c r="B10" s="38" t="s">
        <v>20</v>
      </c>
      <c r="C10" s="36">
        <v>30</v>
      </c>
      <c r="D10" s="36">
        <v>1</v>
      </c>
      <c r="E10" s="46">
        <f t="shared" ref="E10:E14" si="0">C10+D10</f>
        <v>31</v>
      </c>
      <c r="F10" s="40">
        <v>25</v>
      </c>
      <c r="G10" s="40">
        <v>5</v>
      </c>
      <c r="H10" s="47">
        <f t="shared" ref="H10:H14" si="1">F10+G10</f>
        <v>30</v>
      </c>
      <c r="I10" s="40">
        <v>6</v>
      </c>
    </row>
    <row r="11" spans="2:9">
      <c r="B11" s="38" t="s">
        <v>17</v>
      </c>
      <c r="C11" s="36"/>
      <c r="D11" s="36"/>
      <c r="E11" s="46">
        <f>C11+D11</f>
        <v>0</v>
      </c>
      <c r="F11" s="40">
        <v>6</v>
      </c>
      <c r="G11" s="40">
        <v>2</v>
      </c>
      <c r="H11" s="47">
        <f>F11+G11</f>
        <v>8</v>
      </c>
      <c r="I11" s="40">
        <v>2</v>
      </c>
    </row>
    <row r="12" spans="2:9">
      <c r="B12" s="38" t="s">
        <v>21</v>
      </c>
      <c r="C12" s="36">
        <v>96</v>
      </c>
      <c r="D12" s="36">
        <v>1</v>
      </c>
      <c r="E12" s="46">
        <f t="shared" si="0"/>
        <v>97</v>
      </c>
      <c r="F12" s="40">
        <v>27</v>
      </c>
      <c r="G12" s="40">
        <v>4</v>
      </c>
      <c r="H12" s="47">
        <f t="shared" si="1"/>
        <v>31</v>
      </c>
      <c r="I12" s="40">
        <v>4</v>
      </c>
    </row>
    <row r="13" spans="2:9">
      <c r="B13" s="38" t="s">
        <v>22</v>
      </c>
      <c r="C13" s="36">
        <v>86</v>
      </c>
      <c r="D13" s="36"/>
      <c r="E13" s="46">
        <f t="shared" si="0"/>
        <v>86</v>
      </c>
      <c r="F13" s="40">
        <v>1</v>
      </c>
      <c r="G13" s="40"/>
      <c r="H13" s="47">
        <f t="shared" si="1"/>
        <v>1</v>
      </c>
      <c r="I13" s="40"/>
    </row>
    <row r="14" spans="2:9">
      <c r="B14" s="42" t="s">
        <v>38</v>
      </c>
      <c r="C14" s="36"/>
      <c r="D14" s="36"/>
      <c r="E14" s="46">
        <f t="shared" si="0"/>
        <v>0</v>
      </c>
      <c r="F14" s="40">
        <v>36</v>
      </c>
      <c r="G14" s="40">
        <v>15</v>
      </c>
      <c r="H14" s="47">
        <f t="shared" si="1"/>
        <v>51</v>
      </c>
      <c r="I14" s="40">
        <v>15</v>
      </c>
    </row>
    <row r="15" spans="2:9">
      <c r="B15" s="48" t="s">
        <v>6</v>
      </c>
      <c r="C15" s="49">
        <f>SUM(C9:C14)</f>
        <v>212</v>
      </c>
      <c r="D15" s="49">
        <f t="shared" ref="D15:I15" si="2">SUM(D9:D14)</f>
        <v>2</v>
      </c>
      <c r="E15" s="49">
        <f t="shared" si="2"/>
        <v>214</v>
      </c>
      <c r="F15" s="49">
        <f t="shared" si="2"/>
        <v>95</v>
      </c>
      <c r="G15" s="49">
        <f t="shared" si="2"/>
        <v>26</v>
      </c>
      <c r="H15" s="49">
        <f t="shared" si="2"/>
        <v>121</v>
      </c>
      <c r="I15" s="49">
        <f t="shared" si="2"/>
        <v>27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4" sqref="C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39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40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79" t="s">
        <v>5</v>
      </c>
      <c r="C7" s="79" t="s">
        <v>1</v>
      </c>
      <c r="D7" s="79"/>
      <c r="E7" s="79"/>
      <c r="F7" s="79" t="s">
        <v>8</v>
      </c>
      <c r="G7" s="79"/>
      <c r="H7" s="79"/>
      <c r="I7" s="79"/>
    </row>
    <row r="8" spans="2:9" ht="24">
      <c r="B8" s="79"/>
      <c r="C8" s="45" t="s">
        <v>2</v>
      </c>
      <c r="D8" s="45" t="s">
        <v>3</v>
      </c>
      <c r="E8" s="45" t="s">
        <v>4</v>
      </c>
      <c r="F8" s="45" t="s">
        <v>10</v>
      </c>
      <c r="G8" s="45" t="s">
        <v>11</v>
      </c>
      <c r="H8" s="45" t="s">
        <v>4</v>
      </c>
      <c r="I8" s="45" t="s">
        <v>9</v>
      </c>
    </row>
    <row r="9" spans="2:9">
      <c r="B9" s="38" t="s">
        <v>0</v>
      </c>
      <c r="C9" s="36"/>
      <c r="D9" s="36"/>
      <c r="E9" s="46">
        <f>C9+D9</f>
        <v>0</v>
      </c>
      <c r="F9" s="40"/>
      <c r="G9" s="40"/>
      <c r="H9" s="47">
        <f>F9+G9</f>
        <v>0</v>
      </c>
      <c r="I9" s="40"/>
    </row>
    <row r="10" spans="2:9">
      <c r="B10" s="38" t="s">
        <v>20</v>
      </c>
      <c r="C10" s="36">
        <v>17</v>
      </c>
      <c r="D10" s="36"/>
      <c r="E10" s="46">
        <f t="shared" ref="E10:E14" si="0">C10+D10</f>
        <v>17</v>
      </c>
      <c r="F10" s="40">
        <v>8</v>
      </c>
      <c r="G10" s="40">
        <v>3</v>
      </c>
      <c r="H10" s="47">
        <f t="shared" ref="H10:H14" si="1">F10+G10</f>
        <v>11</v>
      </c>
      <c r="I10" s="40">
        <v>4</v>
      </c>
    </row>
    <row r="11" spans="2:9">
      <c r="B11" s="38" t="s">
        <v>17</v>
      </c>
      <c r="C11" s="36"/>
      <c r="D11" s="36"/>
      <c r="E11" s="46">
        <f>C11+D11</f>
        <v>0</v>
      </c>
      <c r="F11" s="40">
        <v>4</v>
      </c>
      <c r="G11" s="40">
        <v>2</v>
      </c>
      <c r="H11" s="47">
        <f>F11+G11</f>
        <v>6</v>
      </c>
      <c r="I11" s="40">
        <v>2</v>
      </c>
    </row>
    <row r="12" spans="2:9">
      <c r="B12" s="38" t="s">
        <v>21</v>
      </c>
      <c r="C12" s="36">
        <v>34</v>
      </c>
      <c r="D12" s="36">
        <v>1</v>
      </c>
      <c r="E12" s="46">
        <f t="shared" si="0"/>
        <v>35</v>
      </c>
      <c r="F12" s="40">
        <v>11</v>
      </c>
      <c r="G12" s="40"/>
      <c r="H12" s="47">
        <f t="shared" si="1"/>
        <v>11</v>
      </c>
      <c r="I12" s="40"/>
    </row>
    <row r="13" spans="2:9">
      <c r="B13" s="38" t="s">
        <v>22</v>
      </c>
      <c r="C13" s="36">
        <v>53</v>
      </c>
      <c r="D13" s="36"/>
      <c r="E13" s="46">
        <f t="shared" si="0"/>
        <v>53</v>
      </c>
      <c r="F13" s="40">
        <v>3</v>
      </c>
      <c r="G13" s="40"/>
      <c r="H13" s="47">
        <f t="shared" si="1"/>
        <v>3</v>
      </c>
      <c r="I13" s="40"/>
    </row>
    <row r="14" spans="2:9">
      <c r="B14" s="42" t="s">
        <v>38</v>
      </c>
      <c r="C14" s="36"/>
      <c r="D14" s="36"/>
      <c r="E14" s="46">
        <f t="shared" si="0"/>
        <v>0</v>
      </c>
      <c r="F14" s="40">
        <v>19</v>
      </c>
      <c r="G14" s="40">
        <v>16</v>
      </c>
      <c r="H14" s="47">
        <f t="shared" si="1"/>
        <v>35</v>
      </c>
      <c r="I14" s="40">
        <v>17</v>
      </c>
    </row>
    <row r="15" spans="2:9">
      <c r="B15" s="48" t="s">
        <v>6</v>
      </c>
      <c r="C15" s="49">
        <f>SUM(C9:C14)</f>
        <v>104</v>
      </c>
      <c r="D15" s="49">
        <f t="shared" ref="D15:I15" si="2">SUM(D9:D14)</f>
        <v>1</v>
      </c>
      <c r="E15" s="49">
        <f t="shared" si="2"/>
        <v>105</v>
      </c>
      <c r="F15" s="49">
        <f t="shared" si="2"/>
        <v>45</v>
      </c>
      <c r="G15" s="49">
        <f t="shared" si="2"/>
        <v>21</v>
      </c>
      <c r="H15" s="49">
        <f t="shared" si="2"/>
        <v>66</v>
      </c>
      <c r="I15" s="49">
        <f t="shared" si="2"/>
        <v>23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5" sqref="B5:I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41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61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14</v>
      </c>
      <c r="D10" s="5">
        <v>0</v>
      </c>
      <c r="E10" s="21">
        <v>14</v>
      </c>
      <c r="F10" s="6">
        <v>8</v>
      </c>
      <c r="G10" s="6">
        <v>1</v>
      </c>
      <c r="H10" s="23">
        <v>9</v>
      </c>
      <c r="I10" s="6">
        <v>1</v>
      </c>
    </row>
    <row r="11" spans="2:9">
      <c r="B11" s="8" t="s">
        <v>17</v>
      </c>
      <c r="C11" s="5">
        <v>0</v>
      </c>
      <c r="D11" s="5">
        <v>0</v>
      </c>
      <c r="E11" s="21">
        <v>0</v>
      </c>
      <c r="F11" s="6">
        <v>2</v>
      </c>
      <c r="G11" s="6">
        <v>2</v>
      </c>
      <c r="H11" s="23">
        <v>4</v>
      </c>
      <c r="I11" s="6">
        <v>3</v>
      </c>
    </row>
    <row r="12" spans="2:9">
      <c r="B12" s="8" t="s">
        <v>21</v>
      </c>
      <c r="C12" s="5">
        <v>30</v>
      </c>
      <c r="D12" s="5">
        <v>2</v>
      </c>
      <c r="E12" s="21">
        <v>32</v>
      </c>
      <c r="F12" s="6">
        <v>11</v>
      </c>
      <c r="G12" s="6">
        <v>0</v>
      </c>
      <c r="H12" s="23">
        <v>11</v>
      </c>
      <c r="I12" s="6">
        <v>0</v>
      </c>
    </row>
    <row r="13" spans="2:9">
      <c r="B13" s="8" t="s">
        <v>22</v>
      </c>
      <c r="C13" s="5">
        <v>19</v>
      </c>
      <c r="D13" s="5">
        <v>13</v>
      </c>
      <c r="E13" s="21">
        <v>32</v>
      </c>
      <c r="F13" s="6">
        <v>2</v>
      </c>
      <c r="G13" s="6">
        <v>0</v>
      </c>
      <c r="H13" s="23">
        <v>2</v>
      </c>
      <c r="I13" s="6">
        <v>0</v>
      </c>
    </row>
    <row r="14" spans="2:9">
      <c r="B14" s="10" t="s">
        <v>38</v>
      </c>
      <c r="C14" s="5">
        <v>0</v>
      </c>
      <c r="D14" s="5">
        <v>0</v>
      </c>
      <c r="E14" s="21">
        <v>0</v>
      </c>
      <c r="F14" s="6">
        <v>14</v>
      </c>
      <c r="G14" s="6">
        <v>10</v>
      </c>
      <c r="H14" s="23">
        <v>24</v>
      </c>
      <c r="I14" s="6">
        <v>12</v>
      </c>
    </row>
    <row r="15" spans="2:9">
      <c r="B15" s="11" t="s">
        <v>6</v>
      </c>
      <c r="C15" s="9">
        <f>SUM(C9:C14)</f>
        <v>63</v>
      </c>
      <c r="D15" s="9">
        <f t="shared" ref="D15:I15" si="0">SUM(D9:D14)</f>
        <v>15</v>
      </c>
      <c r="E15" s="9">
        <f t="shared" si="0"/>
        <v>78</v>
      </c>
      <c r="F15" s="9">
        <f t="shared" si="0"/>
        <v>37</v>
      </c>
      <c r="G15" s="9">
        <f t="shared" si="0"/>
        <v>13</v>
      </c>
      <c r="H15" s="9">
        <f t="shared" si="0"/>
        <v>50</v>
      </c>
      <c r="I15" s="9">
        <f t="shared" si="0"/>
        <v>16</v>
      </c>
    </row>
  </sheetData>
  <protectedRanges>
    <protectedRange sqref="C9:D14 F9:G14 I9:I14" name="dados dos TRTs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G20" sqref="G20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42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26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80" t="s">
        <v>5</v>
      </c>
      <c r="C7" s="80" t="s">
        <v>1</v>
      </c>
      <c r="D7" s="80"/>
      <c r="E7" s="80"/>
      <c r="F7" s="80" t="s">
        <v>8</v>
      </c>
      <c r="G7" s="80"/>
      <c r="H7" s="80"/>
      <c r="I7" s="80"/>
    </row>
    <row r="8" spans="2:9" ht="24">
      <c r="B8" s="80"/>
      <c r="C8" s="56" t="s">
        <v>2</v>
      </c>
      <c r="D8" s="56" t="s">
        <v>3</v>
      </c>
      <c r="E8" s="56" t="s">
        <v>4</v>
      </c>
      <c r="F8" s="56" t="s">
        <v>10</v>
      </c>
      <c r="G8" s="56" t="s">
        <v>11</v>
      </c>
      <c r="H8" s="56" t="s">
        <v>4</v>
      </c>
      <c r="I8" s="56" t="s">
        <v>9</v>
      </c>
    </row>
    <row r="9" spans="2:9">
      <c r="B9" s="50" t="s">
        <v>0</v>
      </c>
      <c r="C9" s="51">
        <v>0</v>
      </c>
      <c r="D9" s="51">
        <v>0</v>
      </c>
      <c r="E9" s="52">
        <f t="shared" ref="E9:E14" si="0">C9+D9</f>
        <v>0</v>
      </c>
      <c r="F9" s="53">
        <v>0</v>
      </c>
      <c r="G9" s="53">
        <v>0</v>
      </c>
      <c r="H9" s="54">
        <f t="shared" ref="H9:H14" si="1">F9+G9</f>
        <v>0</v>
      </c>
      <c r="I9" s="53">
        <v>0</v>
      </c>
    </row>
    <row r="10" spans="2:9">
      <c r="B10" s="50" t="s">
        <v>20</v>
      </c>
      <c r="C10" s="51">
        <v>18</v>
      </c>
      <c r="D10" s="51">
        <v>0</v>
      </c>
      <c r="E10" s="52">
        <f t="shared" si="0"/>
        <v>18</v>
      </c>
      <c r="F10" s="53">
        <v>19</v>
      </c>
      <c r="G10" s="53">
        <v>2</v>
      </c>
      <c r="H10" s="54">
        <f t="shared" si="1"/>
        <v>21</v>
      </c>
      <c r="I10" s="53">
        <v>2</v>
      </c>
    </row>
    <row r="11" spans="2:9">
      <c r="B11" s="50" t="s">
        <v>17</v>
      </c>
      <c r="C11" s="51">
        <v>0</v>
      </c>
      <c r="D11" s="51">
        <v>0</v>
      </c>
      <c r="E11" s="52">
        <f t="shared" si="0"/>
        <v>0</v>
      </c>
      <c r="F11" s="53">
        <v>3</v>
      </c>
      <c r="G11" s="53">
        <v>3</v>
      </c>
      <c r="H11" s="54">
        <f t="shared" si="1"/>
        <v>6</v>
      </c>
      <c r="I11" s="53">
        <v>3</v>
      </c>
    </row>
    <row r="12" spans="2:9">
      <c r="B12" s="50" t="s">
        <v>21</v>
      </c>
      <c r="C12" s="51">
        <v>58</v>
      </c>
      <c r="D12" s="51">
        <v>2</v>
      </c>
      <c r="E12" s="52">
        <f t="shared" si="0"/>
        <v>60</v>
      </c>
      <c r="F12" s="53">
        <v>25</v>
      </c>
      <c r="G12" s="53">
        <v>4</v>
      </c>
      <c r="H12" s="54">
        <f t="shared" si="1"/>
        <v>29</v>
      </c>
      <c r="I12" s="53">
        <v>6</v>
      </c>
    </row>
    <row r="13" spans="2:9">
      <c r="B13" s="50" t="s">
        <v>22</v>
      </c>
      <c r="C13" s="51">
        <v>55</v>
      </c>
      <c r="D13" s="51">
        <v>1</v>
      </c>
      <c r="E13" s="52">
        <f t="shared" si="0"/>
        <v>56</v>
      </c>
      <c r="F13" s="53">
        <v>3</v>
      </c>
      <c r="G13" s="53">
        <v>0</v>
      </c>
      <c r="H13" s="54">
        <f t="shared" si="1"/>
        <v>3</v>
      </c>
      <c r="I13" s="53">
        <v>0</v>
      </c>
    </row>
    <row r="14" spans="2:9">
      <c r="B14" s="55" t="s">
        <v>38</v>
      </c>
      <c r="C14" s="51">
        <v>0</v>
      </c>
      <c r="D14" s="51">
        <v>0</v>
      </c>
      <c r="E14" s="52">
        <f t="shared" si="0"/>
        <v>0</v>
      </c>
      <c r="F14" s="53">
        <v>44</v>
      </c>
      <c r="G14" s="53">
        <v>23</v>
      </c>
      <c r="H14" s="54">
        <f t="shared" si="1"/>
        <v>67</v>
      </c>
      <c r="I14" s="53">
        <v>25</v>
      </c>
    </row>
    <row r="15" spans="2:9">
      <c r="B15" s="57" t="s">
        <v>6</v>
      </c>
      <c r="C15" s="58">
        <f>SUM(C9:C14)</f>
        <v>131</v>
      </c>
      <c r="D15" s="58">
        <f t="shared" ref="D15:I15" si="2">SUM(D9:D14)</f>
        <v>3</v>
      </c>
      <c r="E15" s="58">
        <f t="shared" si="2"/>
        <v>134</v>
      </c>
      <c r="F15" s="58">
        <f t="shared" si="2"/>
        <v>94</v>
      </c>
      <c r="G15" s="58">
        <f t="shared" si="2"/>
        <v>32</v>
      </c>
      <c r="H15" s="58">
        <f t="shared" si="2"/>
        <v>126</v>
      </c>
      <c r="I15" s="58">
        <f t="shared" si="2"/>
        <v>36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G23" sqref="G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43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44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10</v>
      </c>
      <c r="D10" s="5">
        <v>0</v>
      </c>
      <c r="E10" s="21">
        <f t="shared" ref="E10:E14" si="0">C10+D10</f>
        <v>10</v>
      </c>
      <c r="F10" s="6">
        <v>8</v>
      </c>
      <c r="G10" s="6">
        <v>3</v>
      </c>
      <c r="H10" s="23">
        <f t="shared" ref="H10:H14" si="1">F10+G10</f>
        <v>11</v>
      </c>
      <c r="I10" s="6">
        <v>5</v>
      </c>
    </row>
    <row r="11" spans="2:9">
      <c r="B11" s="8" t="s">
        <v>17</v>
      </c>
      <c r="C11" s="5">
        <v>0</v>
      </c>
      <c r="D11" s="5">
        <v>0</v>
      </c>
      <c r="E11" s="21">
        <f>C11+D11</f>
        <v>0</v>
      </c>
      <c r="F11" s="6">
        <v>0</v>
      </c>
      <c r="G11" s="6">
        <v>0</v>
      </c>
      <c r="H11" s="23">
        <f>F11+G11</f>
        <v>0</v>
      </c>
      <c r="I11" s="6">
        <v>0</v>
      </c>
    </row>
    <row r="12" spans="2:9">
      <c r="B12" s="8" t="s">
        <v>21</v>
      </c>
      <c r="C12" s="5">
        <v>27</v>
      </c>
      <c r="D12" s="5">
        <v>0</v>
      </c>
      <c r="E12" s="21">
        <f t="shared" si="0"/>
        <v>27</v>
      </c>
      <c r="F12" s="6">
        <v>6</v>
      </c>
      <c r="G12" s="6">
        <v>0</v>
      </c>
      <c r="H12" s="23">
        <f t="shared" si="1"/>
        <v>6</v>
      </c>
      <c r="I12" s="6">
        <v>0</v>
      </c>
    </row>
    <row r="13" spans="2:9">
      <c r="B13" s="8" t="s">
        <v>22</v>
      </c>
      <c r="C13" s="5">
        <v>33</v>
      </c>
      <c r="D13" s="5">
        <v>0</v>
      </c>
      <c r="E13" s="21">
        <f t="shared" si="0"/>
        <v>33</v>
      </c>
      <c r="F13" s="6">
        <v>1</v>
      </c>
      <c r="G13" s="6">
        <v>1</v>
      </c>
      <c r="H13" s="23">
        <f t="shared" si="1"/>
        <v>2</v>
      </c>
      <c r="I13" s="6">
        <v>1</v>
      </c>
    </row>
    <row r="14" spans="2:9">
      <c r="B14" s="10" t="s">
        <v>38</v>
      </c>
      <c r="C14" s="5">
        <v>0</v>
      </c>
      <c r="D14" s="5">
        <v>0</v>
      </c>
      <c r="E14" s="21">
        <f t="shared" si="0"/>
        <v>0</v>
      </c>
      <c r="F14" s="6">
        <v>18</v>
      </c>
      <c r="G14" s="6">
        <v>7</v>
      </c>
      <c r="H14" s="23">
        <f t="shared" si="1"/>
        <v>25</v>
      </c>
      <c r="I14" s="6">
        <v>7</v>
      </c>
    </row>
    <row r="15" spans="2:9">
      <c r="B15" s="11" t="s">
        <v>6</v>
      </c>
      <c r="C15" s="9">
        <f>SUM(C9:C14)</f>
        <v>70</v>
      </c>
      <c r="D15" s="9">
        <f t="shared" ref="D15:I15" si="2">SUM(D9:D14)</f>
        <v>0</v>
      </c>
      <c r="E15" s="9">
        <f t="shared" si="2"/>
        <v>70</v>
      </c>
      <c r="F15" s="9">
        <f t="shared" si="2"/>
        <v>33</v>
      </c>
      <c r="G15" s="9">
        <f t="shared" si="2"/>
        <v>11</v>
      </c>
      <c r="H15" s="9">
        <f t="shared" si="2"/>
        <v>44</v>
      </c>
      <c r="I15" s="9">
        <f t="shared" si="2"/>
        <v>13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1"/>
  <sheetViews>
    <sheetView workbookViewId="0">
      <selection activeCell="G21" sqref="G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45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26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6</v>
      </c>
      <c r="G10" s="6">
        <v>1</v>
      </c>
      <c r="H10" s="23">
        <f t="shared" ref="H10:H14" si="1">F10+G10</f>
        <v>7</v>
      </c>
      <c r="I10" s="6">
        <v>1</v>
      </c>
    </row>
    <row r="11" spans="2:9">
      <c r="B11" s="8" t="s">
        <v>17</v>
      </c>
      <c r="C11" s="5">
        <v>0</v>
      </c>
      <c r="D11" s="5">
        <v>0</v>
      </c>
      <c r="E11" s="21">
        <f>C11+D11</f>
        <v>0</v>
      </c>
      <c r="F11" s="6">
        <v>0</v>
      </c>
      <c r="G11" s="6">
        <v>1</v>
      </c>
      <c r="H11" s="23">
        <f>F11+G11</f>
        <v>1</v>
      </c>
      <c r="I11" s="6">
        <v>1</v>
      </c>
    </row>
    <row r="12" spans="2:9">
      <c r="B12" s="8" t="s">
        <v>21</v>
      </c>
      <c r="C12" s="5">
        <v>32</v>
      </c>
      <c r="D12" s="5">
        <v>0</v>
      </c>
      <c r="E12" s="21">
        <f t="shared" si="0"/>
        <v>32</v>
      </c>
      <c r="F12" s="6">
        <v>14</v>
      </c>
      <c r="G12" s="6">
        <v>3</v>
      </c>
      <c r="H12" s="23">
        <f t="shared" si="1"/>
        <v>17</v>
      </c>
      <c r="I12" s="6">
        <v>3</v>
      </c>
    </row>
    <row r="13" spans="2:9">
      <c r="B13" s="8" t="s">
        <v>22</v>
      </c>
      <c r="C13" s="5">
        <v>26</v>
      </c>
      <c r="D13" s="5">
        <v>5</v>
      </c>
      <c r="E13" s="21">
        <f t="shared" si="0"/>
        <v>31</v>
      </c>
      <c r="F13" s="6">
        <v>0</v>
      </c>
      <c r="G13" s="6">
        <v>0</v>
      </c>
      <c r="H13" s="23">
        <f t="shared" si="1"/>
        <v>0</v>
      </c>
      <c r="I13" s="6">
        <v>0</v>
      </c>
    </row>
    <row r="14" spans="2:9">
      <c r="B14" s="10" t="s">
        <v>38</v>
      </c>
      <c r="C14" s="5">
        <v>0</v>
      </c>
      <c r="D14" s="5">
        <v>0</v>
      </c>
      <c r="E14" s="21">
        <f t="shared" si="0"/>
        <v>0</v>
      </c>
      <c r="F14" s="6">
        <v>0</v>
      </c>
      <c r="G14" s="6">
        <v>8</v>
      </c>
      <c r="H14" s="23">
        <f t="shared" si="1"/>
        <v>8</v>
      </c>
      <c r="I14" s="6">
        <v>8</v>
      </c>
    </row>
    <row r="15" spans="2:9">
      <c r="B15" s="11" t="s">
        <v>6</v>
      </c>
      <c r="C15" s="9">
        <f>SUM(C9:C14)</f>
        <v>66</v>
      </c>
      <c r="D15" s="9">
        <f t="shared" ref="D15:I15" si="2">SUM(D9:D14)</f>
        <v>5</v>
      </c>
      <c r="E15" s="9">
        <f t="shared" si="2"/>
        <v>71</v>
      </c>
      <c r="F15" s="9">
        <f t="shared" si="2"/>
        <v>20</v>
      </c>
      <c r="G15" s="9">
        <f t="shared" si="2"/>
        <v>13</v>
      </c>
      <c r="H15" s="9">
        <f t="shared" si="2"/>
        <v>33</v>
      </c>
      <c r="I15" s="9">
        <f t="shared" si="2"/>
        <v>13</v>
      </c>
    </row>
    <row r="21" spans="7:7">
      <c r="G21" s="59" t="s">
        <v>62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D12" sqref="D1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46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26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54</v>
      </c>
      <c r="D10" s="5">
        <v>1</v>
      </c>
      <c r="E10" s="21">
        <f t="shared" ref="E10:E14" si="0">C10+D10</f>
        <v>55</v>
      </c>
      <c r="F10" s="6">
        <v>28</v>
      </c>
      <c r="G10" s="6">
        <v>10</v>
      </c>
      <c r="H10" s="23">
        <f t="shared" ref="H10:H14" si="1">F10+G10</f>
        <v>38</v>
      </c>
      <c r="I10" s="6">
        <v>11</v>
      </c>
    </row>
    <row r="11" spans="2:9">
      <c r="B11" s="8" t="s">
        <v>17</v>
      </c>
      <c r="C11" s="5"/>
      <c r="D11" s="5"/>
      <c r="E11" s="21">
        <f>C11+D11</f>
        <v>0</v>
      </c>
      <c r="F11" s="6">
        <v>8</v>
      </c>
      <c r="G11" s="6">
        <v>1</v>
      </c>
      <c r="H11" s="23">
        <f>F11+G11</f>
        <v>9</v>
      </c>
      <c r="I11" s="6">
        <v>1</v>
      </c>
    </row>
    <row r="12" spans="2:9">
      <c r="B12" s="8" t="s">
        <v>21</v>
      </c>
      <c r="C12" s="5">
        <v>151</v>
      </c>
      <c r="D12" s="5">
        <v>2</v>
      </c>
      <c r="E12" s="21">
        <f t="shared" si="0"/>
        <v>153</v>
      </c>
      <c r="F12" s="6">
        <v>64</v>
      </c>
      <c r="G12" s="6">
        <v>10</v>
      </c>
      <c r="H12" s="23">
        <f t="shared" si="1"/>
        <v>74</v>
      </c>
      <c r="I12" s="6">
        <v>12</v>
      </c>
    </row>
    <row r="13" spans="2:9">
      <c r="B13" s="8" t="s">
        <v>22</v>
      </c>
      <c r="C13" s="5">
        <v>215</v>
      </c>
      <c r="D13" s="5">
        <v>3</v>
      </c>
      <c r="E13" s="21">
        <f t="shared" si="0"/>
        <v>218</v>
      </c>
      <c r="F13" s="6">
        <v>9</v>
      </c>
      <c r="G13" s="6">
        <v>3</v>
      </c>
      <c r="H13" s="23">
        <f t="shared" si="1"/>
        <v>12</v>
      </c>
      <c r="I13" s="6">
        <v>4</v>
      </c>
    </row>
    <row r="14" spans="2:9">
      <c r="B14" s="10" t="s">
        <v>38</v>
      </c>
      <c r="C14" s="5"/>
      <c r="D14" s="5"/>
      <c r="E14" s="21">
        <f t="shared" si="0"/>
        <v>0</v>
      </c>
      <c r="F14" s="6">
        <v>72</v>
      </c>
      <c r="G14" s="6">
        <v>54</v>
      </c>
      <c r="H14" s="23">
        <f t="shared" si="1"/>
        <v>126</v>
      </c>
      <c r="I14" s="6">
        <v>60</v>
      </c>
    </row>
    <row r="15" spans="2:9">
      <c r="B15" s="11" t="s">
        <v>6</v>
      </c>
      <c r="C15" s="9">
        <f>SUM(C9:C14)</f>
        <v>420</v>
      </c>
      <c r="D15" s="9">
        <f t="shared" ref="D15:I15" si="2">SUM(D9:D14)</f>
        <v>6</v>
      </c>
      <c r="E15" s="9">
        <f t="shared" si="2"/>
        <v>426</v>
      </c>
      <c r="F15" s="9">
        <f t="shared" si="2"/>
        <v>181</v>
      </c>
      <c r="G15" s="9">
        <f t="shared" si="2"/>
        <v>78</v>
      </c>
      <c r="H15" s="9">
        <f t="shared" si="2"/>
        <v>259</v>
      </c>
      <c r="I15" s="9">
        <f t="shared" si="2"/>
        <v>88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7" sqref="B7:B8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47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48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4</v>
      </c>
      <c r="G10" s="6">
        <v>1</v>
      </c>
      <c r="H10" s="23">
        <f t="shared" ref="H10:H14" si="1">F10+G10</f>
        <v>5</v>
      </c>
      <c r="I10" s="6">
        <v>1</v>
      </c>
    </row>
    <row r="11" spans="2:9">
      <c r="B11" s="8" t="s">
        <v>17</v>
      </c>
      <c r="C11" s="5">
        <v>0</v>
      </c>
      <c r="D11" s="5">
        <v>0</v>
      </c>
      <c r="E11" s="21">
        <f>C11+D11</f>
        <v>0</v>
      </c>
      <c r="F11" s="6">
        <v>0</v>
      </c>
      <c r="G11" s="6">
        <v>0</v>
      </c>
      <c r="H11" s="23">
        <f>F11+G11</f>
        <v>0</v>
      </c>
      <c r="I11" s="6">
        <v>0</v>
      </c>
    </row>
    <row r="12" spans="2:9">
      <c r="B12" s="8" t="s">
        <v>21</v>
      </c>
      <c r="C12" s="5">
        <v>23</v>
      </c>
      <c r="D12" s="5">
        <v>0</v>
      </c>
      <c r="E12" s="21">
        <f t="shared" si="0"/>
        <v>23</v>
      </c>
      <c r="F12" s="6">
        <v>5</v>
      </c>
      <c r="G12" s="6">
        <v>1</v>
      </c>
      <c r="H12" s="23">
        <f t="shared" si="1"/>
        <v>6</v>
      </c>
      <c r="I12" s="6">
        <v>1</v>
      </c>
    </row>
    <row r="13" spans="2:9">
      <c r="B13" s="8" t="s">
        <v>22</v>
      </c>
      <c r="C13" s="5">
        <v>27</v>
      </c>
      <c r="D13" s="5">
        <v>0</v>
      </c>
      <c r="E13" s="21">
        <f t="shared" si="0"/>
        <v>27</v>
      </c>
      <c r="F13" s="6">
        <v>2</v>
      </c>
      <c r="G13" s="6">
        <v>0</v>
      </c>
      <c r="H13" s="23">
        <f t="shared" si="1"/>
        <v>2</v>
      </c>
      <c r="I13" s="6">
        <v>0</v>
      </c>
    </row>
    <row r="14" spans="2:9">
      <c r="B14" s="10" t="s">
        <v>38</v>
      </c>
      <c r="C14" s="5">
        <v>0</v>
      </c>
      <c r="D14" s="5">
        <v>0</v>
      </c>
      <c r="E14" s="21">
        <f t="shared" si="0"/>
        <v>0</v>
      </c>
      <c r="F14" s="6">
        <v>10</v>
      </c>
      <c r="G14" s="6">
        <v>2</v>
      </c>
      <c r="H14" s="23">
        <f t="shared" si="1"/>
        <v>12</v>
      </c>
      <c r="I14" s="6">
        <v>2</v>
      </c>
    </row>
    <row r="15" spans="2:9">
      <c r="B15" s="11" t="s">
        <v>6</v>
      </c>
      <c r="C15" s="9">
        <f>SUM(C9:C14)</f>
        <v>58</v>
      </c>
      <c r="D15" s="9">
        <f t="shared" ref="D15:I15" si="2">SUM(D9:D14)</f>
        <v>0</v>
      </c>
      <c r="E15" s="9">
        <f t="shared" si="2"/>
        <v>58</v>
      </c>
      <c r="F15" s="9">
        <f t="shared" si="2"/>
        <v>21</v>
      </c>
      <c r="G15" s="9">
        <f t="shared" si="2"/>
        <v>4</v>
      </c>
      <c r="H15" s="9">
        <f t="shared" si="2"/>
        <v>25</v>
      </c>
      <c r="I15" s="9">
        <f t="shared" si="2"/>
        <v>4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D17" sqref="D1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49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36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12</v>
      </c>
      <c r="D10" s="5">
        <v>0</v>
      </c>
      <c r="E10" s="21">
        <f t="shared" ref="E10:E14" si="0">C10+D10</f>
        <v>12</v>
      </c>
      <c r="F10" s="6">
        <v>7</v>
      </c>
      <c r="G10" s="6">
        <v>0</v>
      </c>
      <c r="H10" s="23">
        <f t="shared" ref="H10:H14" si="1">F10+G10</f>
        <v>7</v>
      </c>
      <c r="I10" s="6">
        <v>0</v>
      </c>
    </row>
    <row r="11" spans="2:9">
      <c r="B11" s="8" t="s">
        <v>17</v>
      </c>
      <c r="C11" s="5">
        <v>0</v>
      </c>
      <c r="D11" s="5">
        <v>0</v>
      </c>
      <c r="E11" s="21">
        <f>C11+D11</f>
        <v>0</v>
      </c>
      <c r="F11" s="6">
        <v>0</v>
      </c>
      <c r="G11" s="6">
        <v>0</v>
      </c>
      <c r="H11" s="23">
        <f>F11+G11</f>
        <v>0</v>
      </c>
      <c r="I11" s="6">
        <v>0</v>
      </c>
    </row>
    <row r="12" spans="2:9">
      <c r="B12" s="8" t="s">
        <v>21</v>
      </c>
      <c r="C12" s="5">
        <v>23</v>
      </c>
      <c r="D12" s="5">
        <v>1</v>
      </c>
      <c r="E12" s="21">
        <f t="shared" si="0"/>
        <v>24</v>
      </c>
      <c r="F12" s="6">
        <v>3</v>
      </c>
      <c r="G12" s="6">
        <v>1</v>
      </c>
      <c r="H12" s="23">
        <f t="shared" si="1"/>
        <v>4</v>
      </c>
      <c r="I12" s="6">
        <v>1</v>
      </c>
    </row>
    <row r="13" spans="2:9">
      <c r="B13" s="8" t="s">
        <v>22</v>
      </c>
      <c r="C13" s="5">
        <v>32</v>
      </c>
      <c r="D13" s="5">
        <v>0</v>
      </c>
      <c r="E13" s="21">
        <f t="shared" si="0"/>
        <v>32</v>
      </c>
      <c r="F13" s="6">
        <v>0</v>
      </c>
      <c r="G13" s="6">
        <v>0</v>
      </c>
      <c r="H13" s="23">
        <f t="shared" si="1"/>
        <v>0</v>
      </c>
      <c r="I13" s="6">
        <v>0</v>
      </c>
    </row>
    <row r="14" spans="2:9">
      <c r="B14" s="10" t="s">
        <v>38</v>
      </c>
      <c r="C14" s="5">
        <v>0</v>
      </c>
      <c r="D14" s="5">
        <v>0</v>
      </c>
      <c r="E14" s="21">
        <f t="shared" si="0"/>
        <v>0</v>
      </c>
      <c r="F14" s="6">
        <v>2</v>
      </c>
      <c r="G14" s="6">
        <v>2</v>
      </c>
      <c r="H14" s="23">
        <f t="shared" si="1"/>
        <v>4</v>
      </c>
      <c r="I14" s="6">
        <v>2</v>
      </c>
    </row>
    <row r="15" spans="2:9">
      <c r="B15" s="11" t="s">
        <v>6</v>
      </c>
      <c r="C15" s="9">
        <f>SUM(C9:C14)</f>
        <v>67</v>
      </c>
      <c r="D15" s="9">
        <f t="shared" ref="D15:I15" si="2">SUM(D9:D14)</f>
        <v>1</v>
      </c>
      <c r="E15" s="9">
        <f t="shared" si="2"/>
        <v>68</v>
      </c>
      <c r="F15" s="9">
        <f t="shared" si="2"/>
        <v>12</v>
      </c>
      <c r="G15" s="9">
        <f t="shared" si="2"/>
        <v>3</v>
      </c>
      <c r="H15" s="9">
        <f t="shared" si="2"/>
        <v>15</v>
      </c>
      <c r="I15" s="9">
        <f t="shared" si="2"/>
        <v>3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F22" sqref="F2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58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59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60">
        <v>27</v>
      </c>
      <c r="D9" s="5">
        <v>0</v>
      </c>
      <c r="E9" s="21">
        <f>C9+D9</f>
        <v>27</v>
      </c>
      <c r="F9" s="6">
        <v>29</v>
      </c>
      <c r="G9" s="6">
        <v>25</v>
      </c>
      <c r="H9" s="23">
        <f>F9+G9</f>
        <v>54</v>
      </c>
      <c r="I9" s="6">
        <v>26</v>
      </c>
    </row>
    <row r="10" spans="2:9">
      <c r="B10" s="8" t="s">
        <v>20</v>
      </c>
      <c r="C10" s="5"/>
      <c r="D10" s="5"/>
      <c r="E10" s="21">
        <f t="shared" ref="E10:E14" si="0">C10+D10</f>
        <v>0</v>
      </c>
      <c r="F10" s="6"/>
      <c r="G10" s="6"/>
      <c r="H10" s="23">
        <f t="shared" ref="H10:H14" si="1">F10+G10</f>
        <v>0</v>
      </c>
      <c r="I10" s="6"/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3">
        <f>F11+G11</f>
        <v>0</v>
      </c>
      <c r="I11" s="6"/>
    </row>
    <row r="12" spans="2:9">
      <c r="B12" s="8" t="s">
        <v>21</v>
      </c>
      <c r="C12" s="5"/>
      <c r="D12" s="5"/>
      <c r="E12" s="21">
        <f t="shared" si="0"/>
        <v>0</v>
      </c>
      <c r="F12" s="6"/>
      <c r="G12" s="6"/>
      <c r="H12" s="23">
        <f t="shared" si="1"/>
        <v>0</v>
      </c>
      <c r="I12" s="6"/>
    </row>
    <row r="13" spans="2:9">
      <c r="B13" s="8" t="s">
        <v>22</v>
      </c>
      <c r="C13" s="5"/>
      <c r="D13" s="5"/>
      <c r="E13" s="21">
        <f t="shared" si="0"/>
        <v>0</v>
      </c>
      <c r="F13" s="6"/>
      <c r="G13" s="6"/>
      <c r="H13" s="23">
        <f t="shared" si="1"/>
        <v>0</v>
      </c>
      <c r="I13" s="6"/>
    </row>
    <row r="14" spans="2:9">
      <c r="B14" s="10" t="s">
        <v>38</v>
      </c>
      <c r="C14" s="5"/>
      <c r="D14" s="5"/>
      <c r="E14" s="21">
        <f t="shared" si="0"/>
        <v>0</v>
      </c>
      <c r="F14" s="6"/>
      <c r="G14" s="6"/>
      <c r="H14" s="23">
        <f t="shared" si="1"/>
        <v>0</v>
      </c>
      <c r="I14" s="6"/>
    </row>
    <row r="15" spans="2:9">
      <c r="B15" s="11" t="s">
        <v>6</v>
      </c>
      <c r="C15" s="9">
        <f>SUM(C9:C14)</f>
        <v>27</v>
      </c>
      <c r="D15" s="9">
        <f t="shared" ref="D15:I15" si="2">SUM(D9:D14)</f>
        <v>0</v>
      </c>
      <c r="E15" s="9">
        <f t="shared" si="2"/>
        <v>27</v>
      </c>
      <c r="F15" s="9">
        <f t="shared" si="2"/>
        <v>29</v>
      </c>
      <c r="G15" s="9">
        <f t="shared" si="2"/>
        <v>25</v>
      </c>
      <c r="H15" s="9">
        <f t="shared" si="2"/>
        <v>54</v>
      </c>
      <c r="I15" s="9">
        <f t="shared" si="2"/>
        <v>26</v>
      </c>
    </row>
    <row r="17" spans="2:9" ht="20.25" customHeight="1">
      <c r="B17" s="68" t="s">
        <v>64</v>
      </c>
      <c r="C17" s="69"/>
      <c r="D17" s="69"/>
      <c r="E17" s="69"/>
      <c r="F17" s="69"/>
      <c r="G17" s="69"/>
      <c r="H17" s="69"/>
      <c r="I17" s="70"/>
    </row>
    <row r="18" spans="2:9" ht="48" customHeight="1">
      <c r="B18" s="71" t="s">
        <v>65</v>
      </c>
      <c r="C18" s="72"/>
      <c r="D18" s="72"/>
      <c r="E18" s="72"/>
      <c r="F18" s="72"/>
      <c r="G18" s="72"/>
      <c r="H18" s="72"/>
      <c r="I18" s="73"/>
    </row>
    <row r="19" spans="2:9" ht="20.25" customHeight="1">
      <c r="B19" s="74" t="s">
        <v>66</v>
      </c>
      <c r="C19" s="75"/>
      <c r="D19" s="75"/>
      <c r="E19" s="75"/>
      <c r="F19" s="75"/>
      <c r="G19" s="75"/>
      <c r="H19" s="75"/>
      <c r="I19" s="76"/>
    </row>
    <row r="20" spans="2:9">
      <c r="B20" s="61"/>
      <c r="C20" s="61"/>
      <c r="D20" s="61"/>
      <c r="E20" s="61"/>
      <c r="F20" s="61"/>
      <c r="G20" s="61"/>
      <c r="H20" s="61"/>
      <c r="I20" s="61"/>
    </row>
    <row r="21" spans="2:9">
      <c r="B21" s="61"/>
      <c r="C21" s="61"/>
      <c r="D21" s="61"/>
      <c r="E21" s="61"/>
      <c r="F21" s="61"/>
      <c r="G21" s="61"/>
      <c r="H21" s="61"/>
      <c r="I21" s="61"/>
    </row>
    <row r="22" spans="2:9">
      <c r="B22" s="61"/>
      <c r="C22" s="61"/>
      <c r="D22" s="61"/>
      <c r="E22" s="61"/>
      <c r="F22" s="61"/>
      <c r="G22" s="61"/>
      <c r="H22" s="61"/>
      <c r="I22" s="61"/>
    </row>
  </sheetData>
  <protectedRanges>
    <protectedRange sqref="C9:D14 F9:G14 I9:I14" name="dados dos TRTs_1"/>
    <protectedRange sqref="C2:F3 C4" name="Cabecalho_1"/>
  </protectedRanges>
  <mergeCells count="9">
    <mergeCell ref="B17:I17"/>
    <mergeCell ref="B18:I18"/>
    <mergeCell ref="B19:I19"/>
    <mergeCell ref="C2:F2"/>
    <mergeCell ref="C3:F3"/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E4" sqref="E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50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63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13</v>
      </c>
      <c r="D10" s="5">
        <v>1</v>
      </c>
      <c r="E10" s="21">
        <f t="shared" ref="E10:E14" si="0">C10+D10</f>
        <v>14</v>
      </c>
      <c r="F10" s="6">
        <v>8</v>
      </c>
      <c r="G10" s="6">
        <v>1</v>
      </c>
      <c r="H10" s="23">
        <f t="shared" ref="H10:H14" si="1">F10+G10</f>
        <v>9</v>
      </c>
      <c r="I10" s="6">
        <v>1</v>
      </c>
    </row>
    <row r="11" spans="2:9">
      <c r="B11" s="8" t="s">
        <v>17</v>
      </c>
      <c r="C11" s="5"/>
      <c r="D11" s="5"/>
      <c r="E11" s="21">
        <f>C11+D11</f>
        <v>0</v>
      </c>
      <c r="F11" s="6">
        <v>2</v>
      </c>
      <c r="G11" s="6"/>
      <c r="H11" s="23">
        <f>F11+G11</f>
        <v>2</v>
      </c>
      <c r="I11" s="6"/>
    </row>
    <row r="12" spans="2:9">
      <c r="B12" s="8" t="s">
        <v>21</v>
      </c>
      <c r="C12" s="5">
        <v>48</v>
      </c>
      <c r="D12" s="5"/>
      <c r="E12" s="21">
        <f t="shared" si="0"/>
        <v>48</v>
      </c>
      <c r="F12" s="6">
        <v>14</v>
      </c>
      <c r="G12" s="6">
        <v>1</v>
      </c>
      <c r="H12" s="23">
        <f t="shared" si="1"/>
        <v>15</v>
      </c>
      <c r="I12" s="6">
        <v>1</v>
      </c>
    </row>
    <row r="13" spans="2:9">
      <c r="B13" s="8" t="s">
        <v>22</v>
      </c>
      <c r="C13" s="5">
        <v>46</v>
      </c>
      <c r="D13" s="5">
        <v>2</v>
      </c>
      <c r="E13" s="21">
        <f t="shared" si="0"/>
        <v>48</v>
      </c>
      <c r="F13" s="6"/>
      <c r="G13" s="6">
        <v>1</v>
      </c>
      <c r="H13" s="23">
        <f t="shared" si="1"/>
        <v>1</v>
      </c>
      <c r="I13" s="6">
        <v>1</v>
      </c>
    </row>
    <row r="14" spans="2:9">
      <c r="B14" s="10" t="s">
        <v>38</v>
      </c>
      <c r="C14" s="5"/>
      <c r="D14" s="5"/>
      <c r="E14" s="21">
        <f t="shared" si="0"/>
        <v>0</v>
      </c>
      <c r="F14" s="6">
        <v>9</v>
      </c>
      <c r="G14" s="6">
        <v>4</v>
      </c>
      <c r="H14" s="23">
        <f t="shared" si="1"/>
        <v>13</v>
      </c>
      <c r="I14" s="6">
        <v>4</v>
      </c>
    </row>
    <row r="15" spans="2:9">
      <c r="B15" s="11" t="s">
        <v>6</v>
      </c>
      <c r="C15" s="9">
        <f>SUM(C9:C14)</f>
        <v>107</v>
      </c>
      <c r="D15" s="9">
        <f t="shared" ref="D15:I15" si="2">SUM(D9:D14)</f>
        <v>3</v>
      </c>
      <c r="E15" s="9">
        <f t="shared" si="2"/>
        <v>110</v>
      </c>
      <c r="F15" s="9">
        <f t="shared" si="2"/>
        <v>33</v>
      </c>
      <c r="G15" s="9">
        <f t="shared" si="2"/>
        <v>7</v>
      </c>
      <c r="H15" s="9">
        <f t="shared" si="2"/>
        <v>40</v>
      </c>
      <c r="I15" s="9">
        <f t="shared" si="2"/>
        <v>7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5" sqref="B5:I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51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/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6</v>
      </c>
      <c r="G10" s="6">
        <v>3</v>
      </c>
      <c r="H10" s="23">
        <f t="shared" ref="H10:H14" si="1">F10+G10</f>
        <v>9</v>
      </c>
      <c r="I10" s="6">
        <v>3</v>
      </c>
    </row>
    <row r="11" spans="2:9">
      <c r="B11" s="8" t="s">
        <v>17</v>
      </c>
      <c r="C11" s="5">
        <v>0</v>
      </c>
      <c r="D11" s="5">
        <v>0</v>
      </c>
      <c r="E11" s="21">
        <f>C11+D11</f>
        <v>0</v>
      </c>
      <c r="F11" s="6">
        <v>0</v>
      </c>
      <c r="G11" s="6">
        <v>0</v>
      </c>
      <c r="H11" s="23">
        <f>F11+G11</f>
        <v>0</v>
      </c>
      <c r="I11" s="6">
        <v>0</v>
      </c>
    </row>
    <row r="12" spans="2:9">
      <c r="B12" s="8" t="s">
        <v>21</v>
      </c>
      <c r="C12" s="5">
        <v>22</v>
      </c>
      <c r="D12" s="5">
        <v>0</v>
      </c>
      <c r="E12" s="21">
        <f t="shared" si="0"/>
        <v>22</v>
      </c>
      <c r="F12" s="6">
        <v>6</v>
      </c>
      <c r="G12" s="6">
        <v>1</v>
      </c>
      <c r="H12" s="23">
        <f t="shared" si="1"/>
        <v>7</v>
      </c>
      <c r="I12" s="6">
        <v>2</v>
      </c>
    </row>
    <row r="13" spans="2:9">
      <c r="B13" s="8" t="s">
        <v>22</v>
      </c>
      <c r="C13" s="5">
        <v>22</v>
      </c>
      <c r="D13" s="5">
        <v>0</v>
      </c>
      <c r="E13" s="21">
        <f t="shared" si="0"/>
        <v>22</v>
      </c>
      <c r="F13" s="6">
        <v>2</v>
      </c>
      <c r="G13" s="6">
        <v>0</v>
      </c>
      <c r="H13" s="23">
        <f t="shared" si="1"/>
        <v>2</v>
      </c>
      <c r="I13" s="6">
        <v>0</v>
      </c>
    </row>
    <row r="14" spans="2:9">
      <c r="B14" s="10" t="s">
        <v>38</v>
      </c>
      <c r="C14" s="5">
        <v>0</v>
      </c>
      <c r="D14" s="5">
        <v>0</v>
      </c>
      <c r="E14" s="21">
        <f t="shared" si="0"/>
        <v>0</v>
      </c>
      <c r="F14" s="6">
        <v>5</v>
      </c>
      <c r="G14" s="6">
        <v>1</v>
      </c>
      <c r="H14" s="23">
        <f t="shared" si="1"/>
        <v>6</v>
      </c>
      <c r="I14" s="6">
        <v>2</v>
      </c>
    </row>
    <row r="15" spans="2:9">
      <c r="B15" s="11" t="s">
        <v>6</v>
      </c>
      <c r="C15" s="9">
        <f>SUM(C9:C14)</f>
        <v>52</v>
      </c>
      <c r="D15" s="9">
        <f t="shared" ref="D15:I15" si="2">SUM(D9:D14)</f>
        <v>0</v>
      </c>
      <c r="E15" s="9">
        <f t="shared" si="2"/>
        <v>52</v>
      </c>
      <c r="F15" s="9">
        <f t="shared" si="2"/>
        <v>19</v>
      </c>
      <c r="G15" s="9">
        <f t="shared" si="2"/>
        <v>5</v>
      </c>
      <c r="H15" s="9">
        <f t="shared" si="2"/>
        <v>24</v>
      </c>
      <c r="I15" s="9">
        <f t="shared" si="2"/>
        <v>7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21" sqref="C2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52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48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8</v>
      </c>
      <c r="D10" s="5">
        <v>0</v>
      </c>
      <c r="E10" s="21">
        <v>8</v>
      </c>
      <c r="F10" s="6">
        <v>7</v>
      </c>
      <c r="G10" s="6">
        <v>0</v>
      </c>
      <c r="H10" s="23">
        <v>7</v>
      </c>
      <c r="I10" s="6">
        <v>0</v>
      </c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3">
        <f>F11+G11</f>
        <v>0</v>
      </c>
      <c r="I11" s="6"/>
    </row>
    <row r="12" spans="2:9">
      <c r="B12" s="8" t="s">
        <v>21</v>
      </c>
      <c r="C12" s="5">
        <v>15</v>
      </c>
      <c r="D12" s="5">
        <v>0</v>
      </c>
      <c r="E12" s="21">
        <v>15</v>
      </c>
      <c r="F12" s="6">
        <v>2</v>
      </c>
      <c r="G12" s="6">
        <v>1</v>
      </c>
      <c r="H12" s="23">
        <v>3</v>
      </c>
      <c r="I12" s="6">
        <v>1</v>
      </c>
    </row>
    <row r="13" spans="2:9">
      <c r="B13" s="8" t="s">
        <v>22</v>
      </c>
      <c r="C13" s="5">
        <v>14</v>
      </c>
      <c r="D13" s="5">
        <v>0</v>
      </c>
      <c r="E13" s="21">
        <v>14</v>
      </c>
      <c r="F13" s="6">
        <v>1</v>
      </c>
      <c r="G13" s="6">
        <v>0</v>
      </c>
      <c r="H13" s="23">
        <v>1</v>
      </c>
      <c r="I13" s="6">
        <v>0</v>
      </c>
    </row>
    <row r="14" spans="2:9">
      <c r="B14" s="10" t="s">
        <v>38</v>
      </c>
      <c r="C14" s="5">
        <v>0</v>
      </c>
      <c r="D14" s="5">
        <v>0</v>
      </c>
      <c r="E14" s="21">
        <v>0</v>
      </c>
      <c r="F14" s="6">
        <v>5</v>
      </c>
      <c r="G14" s="6">
        <v>0</v>
      </c>
      <c r="H14" s="23">
        <v>5</v>
      </c>
      <c r="I14" s="6">
        <v>0</v>
      </c>
    </row>
    <row r="15" spans="2:9">
      <c r="B15" s="11" t="s">
        <v>6</v>
      </c>
      <c r="C15" s="9">
        <f>SUM(C9:C14)</f>
        <v>37</v>
      </c>
      <c r="D15" s="9">
        <f t="shared" ref="D15:I15" si="0">SUM(D9:D14)</f>
        <v>0</v>
      </c>
      <c r="E15" s="9">
        <f t="shared" si="0"/>
        <v>37</v>
      </c>
      <c r="F15" s="9">
        <f t="shared" si="0"/>
        <v>15</v>
      </c>
      <c r="G15" s="9">
        <f t="shared" si="0"/>
        <v>1</v>
      </c>
      <c r="H15" s="9">
        <f t="shared" si="0"/>
        <v>16</v>
      </c>
      <c r="I15" s="9">
        <f t="shared" si="0"/>
        <v>1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9" sqref="I9:I1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53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48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10</v>
      </c>
      <c r="D10" s="5">
        <v>0</v>
      </c>
      <c r="E10" s="21">
        <f t="shared" ref="E10:E14" si="0">C10+D10</f>
        <v>10</v>
      </c>
      <c r="F10" s="6">
        <v>4</v>
      </c>
      <c r="G10" s="6">
        <v>1</v>
      </c>
      <c r="H10" s="23">
        <f t="shared" ref="H10:H14" si="1">F10+G10</f>
        <v>5</v>
      </c>
      <c r="I10" s="6">
        <v>1</v>
      </c>
    </row>
    <row r="11" spans="2:9">
      <c r="B11" s="8" t="s">
        <v>17</v>
      </c>
      <c r="C11" s="5">
        <v>0</v>
      </c>
      <c r="D11" s="5">
        <v>0</v>
      </c>
      <c r="E11" s="21">
        <f>C11+D11</f>
        <v>0</v>
      </c>
      <c r="F11" s="6">
        <v>0</v>
      </c>
      <c r="G11" s="6">
        <v>0</v>
      </c>
      <c r="H11" s="23">
        <f>F11+G11</f>
        <v>0</v>
      </c>
      <c r="I11" s="6">
        <v>0</v>
      </c>
    </row>
    <row r="12" spans="2:9">
      <c r="B12" s="8" t="s">
        <v>21</v>
      </c>
      <c r="C12" s="5">
        <v>23</v>
      </c>
      <c r="D12" s="5">
        <v>0</v>
      </c>
      <c r="E12" s="21">
        <f t="shared" si="0"/>
        <v>23</v>
      </c>
      <c r="F12" s="6">
        <v>5</v>
      </c>
      <c r="G12" s="6">
        <v>1</v>
      </c>
      <c r="H12" s="23">
        <f t="shared" si="1"/>
        <v>6</v>
      </c>
      <c r="I12" s="6">
        <v>3</v>
      </c>
    </row>
    <row r="13" spans="2:9">
      <c r="B13" s="8" t="s">
        <v>22</v>
      </c>
      <c r="C13" s="5">
        <v>23</v>
      </c>
      <c r="D13" s="5">
        <v>0</v>
      </c>
      <c r="E13" s="21">
        <f t="shared" si="0"/>
        <v>23</v>
      </c>
      <c r="F13" s="6">
        <v>0</v>
      </c>
      <c r="G13" s="6">
        <v>0</v>
      </c>
      <c r="H13" s="23">
        <f t="shared" si="1"/>
        <v>0</v>
      </c>
      <c r="I13" s="6">
        <v>0</v>
      </c>
    </row>
    <row r="14" spans="2:9">
      <c r="B14" s="10" t="s">
        <v>38</v>
      </c>
      <c r="C14" s="5">
        <v>0</v>
      </c>
      <c r="D14" s="5">
        <v>0</v>
      </c>
      <c r="E14" s="21">
        <f t="shared" si="0"/>
        <v>0</v>
      </c>
      <c r="F14" s="6">
        <v>5</v>
      </c>
      <c r="G14" s="6">
        <v>2</v>
      </c>
      <c r="H14" s="23">
        <f t="shared" si="1"/>
        <v>7</v>
      </c>
      <c r="I14" s="6">
        <v>2</v>
      </c>
    </row>
    <row r="15" spans="2:9">
      <c r="B15" s="11" t="s">
        <v>6</v>
      </c>
      <c r="C15" s="9">
        <f>SUM(C9:C14)</f>
        <v>56</v>
      </c>
      <c r="D15" s="9">
        <f t="shared" ref="D15:I15" si="2">SUM(D9:D14)</f>
        <v>0</v>
      </c>
      <c r="E15" s="9">
        <f t="shared" si="2"/>
        <v>56</v>
      </c>
      <c r="F15" s="9">
        <f t="shared" si="2"/>
        <v>14</v>
      </c>
      <c r="G15" s="9">
        <f t="shared" si="2"/>
        <v>4</v>
      </c>
      <c r="H15" s="9">
        <f t="shared" si="2"/>
        <v>18</v>
      </c>
      <c r="I15" s="9">
        <f t="shared" si="2"/>
        <v>6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B5" sqref="B5:I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54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>
        <v>15123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8</v>
      </c>
      <c r="D10" s="5">
        <v>0</v>
      </c>
      <c r="E10" s="21">
        <v>8</v>
      </c>
      <c r="F10" s="6">
        <v>3</v>
      </c>
      <c r="G10" s="6">
        <v>0</v>
      </c>
      <c r="H10" s="23">
        <v>3</v>
      </c>
      <c r="I10" s="6">
        <v>0</v>
      </c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3">
        <f>F11+G11</f>
        <v>0</v>
      </c>
      <c r="I11" s="6"/>
    </row>
    <row r="12" spans="2:9">
      <c r="B12" s="8" t="s">
        <v>21</v>
      </c>
      <c r="C12" s="5">
        <v>14</v>
      </c>
      <c r="D12" s="5">
        <v>0</v>
      </c>
      <c r="E12" s="21">
        <v>14</v>
      </c>
      <c r="F12" s="6">
        <v>2</v>
      </c>
      <c r="G12" s="6">
        <v>1</v>
      </c>
      <c r="H12" s="23">
        <v>3</v>
      </c>
      <c r="I12" s="6">
        <v>1</v>
      </c>
    </row>
    <row r="13" spans="2:9">
      <c r="B13" s="8" t="s">
        <v>22</v>
      </c>
      <c r="C13" s="5">
        <v>15</v>
      </c>
      <c r="D13" s="5">
        <v>0</v>
      </c>
      <c r="E13" s="21">
        <v>15</v>
      </c>
      <c r="F13" s="6">
        <v>0</v>
      </c>
      <c r="G13" s="6">
        <v>1</v>
      </c>
      <c r="H13" s="23">
        <v>1</v>
      </c>
      <c r="I13" s="6">
        <v>3</v>
      </c>
    </row>
    <row r="14" spans="2:9">
      <c r="B14" s="10" t="s">
        <v>38</v>
      </c>
      <c r="C14" s="5">
        <v>0</v>
      </c>
      <c r="D14" s="5">
        <v>0</v>
      </c>
      <c r="E14" s="21">
        <v>0</v>
      </c>
      <c r="F14" s="6">
        <v>2</v>
      </c>
      <c r="G14" s="6">
        <v>0</v>
      </c>
      <c r="H14" s="23">
        <v>2</v>
      </c>
      <c r="I14" s="6">
        <v>0</v>
      </c>
    </row>
    <row r="15" spans="2:9">
      <c r="B15" s="11" t="s">
        <v>6</v>
      </c>
      <c r="C15" s="9">
        <f>SUM(C9:C14)</f>
        <v>37</v>
      </c>
      <c r="D15" s="9">
        <f t="shared" ref="D15:I15" si="0">SUM(D9:D14)</f>
        <v>0</v>
      </c>
      <c r="E15" s="9">
        <f t="shared" si="0"/>
        <v>37</v>
      </c>
      <c r="F15" s="9">
        <f t="shared" si="0"/>
        <v>7</v>
      </c>
      <c r="G15" s="9">
        <f t="shared" si="0"/>
        <v>2</v>
      </c>
      <c r="H15" s="9">
        <f t="shared" si="0"/>
        <v>9</v>
      </c>
      <c r="I15" s="9">
        <f t="shared" si="0"/>
        <v>4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H22" sqref="H22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55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56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8</v>
      </c>
      <c r="D10" s="5">
        <v>0</v>
      </c>
      <c r="E10" s="21">
        <v>8</v>
      </c>
      <c r="F10" s="6">
        <v>5</v>
      </c>
      <c r="G10" s="6">
        <v>2</v>
      </c>
      <c r="H10" s="23">
        <v>7</v>
      </c>
      <c r="I10" s="6">
        <v>6</v>
      </c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3">
        <f>F11+G11</f>
        <v>0</v>
      </c>
      <c r="I11" s="6"/>
    </row>
    <row r="12" spans="2:9">
      <c r="B12" s="8" t="s">
        <v>21</v>
      </c>
      <c r="C12" s="5">
        <v>38</v>
      </c>
      <c r="D12" s="5">
        <v>0</v>
      </c>
      <c r="E12" s="21">
        <v>38</v>
      </c>
      <c r="F12" s="6">
        <v>8</v>
      </c>
      <c r="G12" s="6">
        <v>2</v>
      </c>
      <c r="H12" s="23">
        <v>10</v>
      </c>
      <c r="I12" s="6">
        <v>2</v>
      </c>
    </row>
    <row r="13" spans="2:9">
      <c r="B13" s="8" t="s">
        <v>22</v>
      </c>
      <c r="C13" s="5">
        <v>38</v>
      </c>
      <c r="D13" s="5">
        <v>2</v>
      </c>
      <c r="E13" s="21">
        <v>40</v>
      </c>
      <c r="F13" s="6">
        <v>2</v>
      </c>
      <c r="G13" s="6">
        <v>0</v>
      </c>
      <c r="H13" s="23">
        <v>2</v>
      </c>
      <c r="I13" s="6">
        <v>0</v>
      </c>
    </row>
    <row r="14" spans="2:9">
      <c r="B14" s="10" t="s">
        <v>38</v>
      </c>
      <c r="C14" s="5">
        <v>0</v>
      </c>
      <c r="D14" s="5">
        <v>0</v>
      </c>
      <c r="E14" s="21">
        <v>0</v>
      </c>
      <c r="F14" s="6">
        <v>2</v>
      </c>
      <c r="G14" s="6">
        <v>2</v>
      </c>
      <c r="H14" s="23">
        <v>4</v>
      </c>
      <c r="I14" s="6">
        <v>2</v>
      </c>
    </row>
    <row r="15" spans="2:9">
      <c r="B15" s="11" t="s">
        <v>6</v>
      </c>
      <c r="C15" s="9">
        <f>SUM(C9:C14)</f>
        <v>84</v>
      </c>
      <c r="D15" s="9">
        <f t="shared" ref="D15:I15" si="0">SUM(D9:D14)</f>
        <v>2</v>
      </c>
      <c r="E15" s="9">
        <f t="shared" si="0"/>
        <v>86</v>
      </c>
      <c r="F15" s="9">
        <f t="shared" si="0"/>
        <v>17</v>
      </c>
      <c r="G15" s="9">
        <f t="shared" si="0"/>
        <v>6</v>
      </c>
      <c r="H15" s="9">
        <f t="shared" si="0"/>
        <v>23</v>
      </c>
      <c r="I15" s="9">
        <f t="shared" si="0"/>
        <v>10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8"/>
  <sheetViews>
    <sheetView workbookViewId="0">
      <selection activeCell="B5" sqref="B5:I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57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48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f>C9+D9</f>
        <v>0</v>
      </c>
      <c r="F9" s="6">
        <v>0</v>
      </c>
      <c r="G9" s="6">
        <v>0</v>
      </c>
      <c r="H9" s="23">
        <f>F9+G9</f>
        <v>0</v>
      </c>
      <c r="I9" s="6">
        <v>0</v>
      </c>
    </row>
    <row r="10" spans="2:9">
      <c r="B10" s="8" t="s">
        <v>20</v>
      </c>
      <c r="C10" s="5">
        <v>8</v>
      </c>
      <c r="D10" s="5">
        <v>0</v>
      </c>
      <c r="E10" s="21">
        <f t="shared" ref="E10:E14" si="0">C10+D10</f>
        <v>8</v>
      </c>
      <c r="F10" s="6">
        <v>3</v>
      </c>
      <c r="G10" s="6">
        <v>0</v>
      </c>
      <c r="H10" s="23">
        <f t="shared" ref="H10:H14" si="1">F10+G10</f>
        <v>3</v>
      </c>
      <c r="I10" s="6">
        <v>0</v>
      </c>
    </row>
    <row r="11" spans="2:9">
      <c r="B11" s="8" t="s">
        <v>17</v>
      </c>
      <c r="C11" s="5">
        <v>0</v>
      </c>
      <c r="D11" s="5">
        <v>0</v>
      </c>
      <c r="E11" s="21">
        <f>C11+D11</f>
        <v>0</v>
      </c>
      <c r="F11" s="6">
        <v>0</v>
      </c>
      <c r="G11" s="6">
        <v>0</v>
      </c>
      <c r="H11" s="23">
        <f>F11+G11</f>
        <v>0</v>
      </c>
      <c r="I11" s="6">
        <v>0</v>
      </c>
    </row>
    <row r="12" spans="2:9">
      <c r="B12" s="8" t="s">
        <v>21</v>
      </c>
      <c r="C12" s="5">
        <v>26</v>
      </c>
      <c r="D12" s="5">
        <v>0</v>
      </c>
      <c r="E12" s="21">
        <f t="shared" si="0"/>
        <v>26</v>
      </c>
      <c r="F12" s="6">
        <v>10</v>
      </c>
      <c r="G12" s="6">
        <v>0</v>
      </c>
      <c r="H12" s="23">
        <f t="shared" si="1"/>
        <v>10</v>
      </c>
      <c r="I12" s="6"/>
    </row>
    <row r="13" spans="2:9">
      <c r="B13" s="8" t="s">
        <v>22</v>
      </c>
      <c r="C13" s="5">
        <v>29</v>
      </c>
      <c r="D13" s="5">
        <v>1</v>
      </c>
      <c r="E13" s="21">
        <f t="shared" si="0"/>
        <v>30</v>
      </c>
      <c r="F13" s="6">
        <v>1</v>
      </c>
      <c r="G13" s="6">
        <v>0</v>
      </c>
      <c r="H13" s="23">
        <f t="shared" si="1"/>
        <v>1</v>
      </c>
      <c r="I13" s="6">
        <v>0</v>
      </c>
    </row>
    <row r="14" spans="2:9">
      <c r="B14" s="10" t="s">
        <v>38</v>
      </c>
      <c r="C14" s="5">
        <v>0</v>
      </c>
      <c r="D14" s="5">
        <v>0</v>
      </c>
      <c r="E14" s="21">
        <f t="shared" si="0"/>
        <v>0</v>
      </c>
      <c r="F14" s="6">
        <v>5</v>
      </c>
      <c r="G14" s="6">
        <v>2</v>
      </c>
      <c r="H14" s="23">
        <f t="shared" si="1"/>
        <v>7</v>
      </c>
      <c r="I14" s="6"/>
    </row>
    <row r="15" spans="2:9">
      <c r="B15" s="11" t="s">
        <v>6</v>
      </c>
      <c r="C15" s="9">
        <f>SUM(C9:C14)</f>
        <v>63</v>
      </c>
      <c r="D15" s="9">
        <f t="shared" ref="D15:I15" si="2">SUM(D9:D14)</f>
        <v>1</v>
      </c>
      <c r="E15" s="9">
        <f t="shared" si="2"/>
        <v>64</v>
      </c>
      <c r="F15" s="9">
        <f t="shared" si="2"/>
        <v>19</v>
      </c>
      <c r="G15" s="9">
        <f t="shared" si="2"/>
        <v>2</v>
      </c>
      <c r="H15" s="9">
        <f t="shared" si="2"/>
        <v>21</v>
      </c>
      <c r="I15" s="9">
        <f t="shared" si="2"/>
        <v>0</v>
      </c>
    </row>
    <row r="18" spans="2:2">
      <c r="B18" s="12"/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13" sqref="C13:I1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23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24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v>0</v>
      </c>
      <c r="F9" s="6">
        <v>0</v>
      </c>
      <c r="G9" s="6">
        <v>0</v>
      </c>
      <c r="H9" s="23">
        <v>0</v>
      </c>
      <c r="I9" s="6">
        <v>0</v>
      </c>
    </row>
    <row r="10" spans="2:9">
      <c r="B10" s="8" t="s">
        <v>20</v>
      </c>
      <c r="C10" s="5">
        <v>52</v>
      </c>
      <c r="D10" s="5">
        <v>2</v>
      </c>
      <c r="E10" s="21">
        <v>54</v>
      </c>
      <c r="F10" s="6">
        <v>32</v>
      </c>
      <c r="G10" s="6">
        <v>28</v>
      </c>
      <c r="H10" s="23">
        <v>60</v>
      </c>
      <c r="I10" s="6">
        <v>36</v>
      </c>
    </row>
    <row r="11" spans="2:9">
      <c r="B11" s="8" t="s">
        <v>17</v>
      </c>
      <c r="C11" s="5"/>
      <c r="D11" s="5"/>
      <c r="E11" s="21">
        <f>C11+D11</f>
        <v>0</v>
      </c>
      <c r="F11" s="6"/>
      <c r="G11" s="6"/>
      <c r="H11" s="23">
        <f>F11+G11</f>
        <v>0</v>
      </c>
      <c r="I11" s="6"/>
    </row>
    <row r="12" spans="2:9">
      <c r="B12" s="8" t="s">
        <v>21</v>
      </c>
      <c r="C12" s="5">
        <v>144</v>
      </c>
      <c r="D12" s="5">
        <v>2</v>
      </c>
      <c r="E12" s="21">
        <v>146</v>
      </c>
      <c r="F12" s="6">
        <v>69</v>
      </c>
      <c r="G12" s="6">
        <v>27</v>
      </c>
      <c r="H12" s="23">
        <v>96</v>
      </c>
      <c r="I12" s="6">
        <v>35</v>
      </c>
    </row>
    <row r="13" spans="2:9">
      <c r="B13" s="8" t="s">
        <v>22</v>
      </c>
      <c r="C13" s="5">
        <v>143</v>
      </c>
      <c r="D13" s="5">
        <v>3</v>
      </c>
      <c r="E13" s="21">
        <v>146</v>
      </c>
      <c r="F13" s="6">
        <v>11</v>
      </c>
      <c r="G13" s="6">
        <v>4</v>
      </c>
      <c r="H13" s="23">
        <v>15</v>
      </c>
      <c r="I13" s="6">
        <v>7</v>
      </c>
    </row>
    <row r="14" spans="2:9">
      <c r="B14" s="10" t="s">
        <v>38</v>
      </c>
      <c r="C14" s="5"/>
      <c r="D14" s="5"/>
      <c r="E14" s="21">
        <f t="shared" ref="E14" si="0">C14+D14</f>
        <v>0</v>
      </c>
      <c r="F14" s="6"/>
      <c r="G14" s="6"/>
      <c r="H14" s="23">
        <f t="shared" ref="H14" si="1">F14+G14</f>
        <v>0</v>
      </c>
      <c r="I14" s="6"/>
    </row>
    <row r="15" spans="2:9">
      <c r="B15" s="11" t="s">
        <v>6</v>
      </c>
      <c r="C15" s="9">
        <f>SUM(C9:C14)</f>
        <v>339</v>
      </c>
      <c r="D15" s="9">
        <f t="shared" ref="D15:I15" si="2">SUM(D9:D14)</f>
        <v>7</v>
      </c>
      <c r="E15" s="9">
        <f t="shared" si="2"/>
        <v>346</v>
      </c>
      <c r="F15" s="9">
        <f t="shared" si="2"/>
        <v>112</v>
      </c>
      <c r="G15" s="9">
        <f t="shared" si="2"/>
        <v>59</v>
      </c>
      <c r="H15" s="9">
        <f t="shared" si="2"/>
        <v>171</v>
      </c>
      <c r="I15" s="9">
        <f t="shared" si="2"/>
        <v>78</v>
      </c>
    </row>
  </sheetData>
  <protectedRanges>
    <protectedRange sqref="C9:D14 F9:G14 I9:I14" name="dados dos TRTs"/>
    <protectedRange sqref="C2:F3 C4" name="Cabecalho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G23" sqref="G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25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26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93</v>
      </c>
      <c r="D10" s="5">
        <v>1</v>
      </c>
      <c r="E10" s="21">
        <v>94</v>
      </c>
      <c r="F10" s="6">
        <v>46</v>
      </c>
      <c r="G10" s="6">
        <v>29</v>
      </c>
      <c r="H10" s="23">
        <v>75</v>
      </c>
      <c r="I10" s="6">
        <v>35</v>
      </c>
    </row>
    <row r="11" spans="2:9">
      <c r="B11" s="8" t="s">
        <v>17</v>
      </c>
      <c r="C11" s="5"/>
      <c r="D11" s="5"/>
      <c r="E11" s="21">
        <v>0</v>
      </c>
      <c r="F11" s="6">
        <v>15</v>
      </c>
      <c r="G11" s="6">
        <v>15</v>
      </c>
      <c r="H11" s="23">
        <v>30</v>
      </c>
      <c r="I11" s="6">
        <v>16</v>
      </c>
    </row>
    <row r="12" spans="2:9">
      <c r="B12" s="8" t="s">
        <v>21</v>
      </c>
      <c r="C12" s="5">
        <v>190</v>
      </c>
      <c r="D12" s="5">
        <v>41</v>
      </c>
      <c r="E12" s="21">
        <v>231</v>
      </c>
      <c r="F12" s="6">
        <v>92</v>
      </c>
      <c r="G12" s="6">
        <v>36</v>
      </c>
      <c r="H12" s="23">
        <v>128</v>
      </c>
      <c r="I12" s="6">
        <v>40</v>
      </c>
    </row>
    <row r="13" spans="2:9">
      <c r="B13" s="8" t="s">
        <v>22</v>
      </c>
      <c r="C13" s="5">
        <v>247</v>
      </c>
      <c r="D13" s="5">
        <v>125</v>
      </c>
      <c r="E13" s="21">
        <v>372</v>
      </c>
      <c r="F13" s="6">
        <v>10</v>
      </c>
      <c r="G13" s="6">
        <v>4</v>
      </c>
      <c r="H13" s="23">
        <v>14</v>
      </c>
      <c r="I13" s="6">
        <v>4</v>
      </c>
    </row>
    <row r="14" spans="2:9">
      <c r="B14" s="10" t="s">
        <v>38</v>
      </c>
      <c r="C14" s="5"/>
      <c r="D14" s="5"/>
      <c r="E14" s="21">
        <v>0</v>
      </c>
      <c r="F14" s="6">
        <v>162</v>
      </c>
      <c r="G14" s="6">
        <v>152</v>
      </c>
      <c r="H14" s="23">
        <v>314</v>
      </c>
      <c r="I14" s="6">
        <v>166</v>
      </c>
    </row>
    <row r="15" spans="2:9">
      <c r="B15" s="11" t="s">
        <v>6</v>
      </c>
      <c r="C15" s="9">
        <f>SUM(C9:C14)</f>
        <v>530</v>
      </c>
      <c r="D15" s="9">
        <f t="shared" ref="D15:I15" si="0">SUM(D9:D14)</f>
        <v>167</v>
      </c>
      <c r="E15" s="9">
        <f t="shared" si="0"/>
        <v>697</v>
      </c>
      <c r="F15" s="9">
        <f t="shared" si="0"/>
        <v>325</v>
      </c>
      <c r="G15" s="9">
        <f t="shared" si="0"/>
        <v>236</v>
      </c>
      <c r="H15" s="9">
        <f t="shared" si="0"/>
        <v>561</v>
      </c>
      <c r="I15" s="9">
        <f t="shared" si="0"/>
        <v>261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C4" sqref="C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27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28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>
        <f>C9+D9</f>
        <v>0</v>
      </c>
      <c r="F9" s="6"/>
      <c r="G9" s="6"/>
      <c r="H9" s="23">
        <f>F9+G9</f>
        <v>0</v>
      </c>
      <c r="I9" s="6"/>
    </row>
    <row r="10" spans="2:9">
      <c r="B10" s="8" t="s">
        <v>20</v>
      </c>
      <c r="C10" s="5">
        <v>49</v>
      </c>
      <c r="D10" s="5"/>
      <c r="E10" s="21">
        <v>49</v>
      </c>
      <c r="F10" s="6">
        <v>32</v>
      </c>
      <c r="G10" s="6">
        <v>8</v>
      </c>
      <c r="H10" s="23">
        <v>40</v>
      </c>
      <c r="I10" s="6">
        <v>10</v>
      </c>
    </row>
    <row r="11" spans="2:9">
      <c r="B11" s="8" t="s">
        <v>17</v>
      </c>
      <c r="C11" s="5"/>
      <c r="D11" s="5"/>
      <c r="E11" s="21">
        <v>0</v>
      </c>
      <c r="F11" s="6">
        <v>8</v>
      </c>
      <c r="G11" s="6">
        <v>9</v>
      </c>
      <c r="H11" s="23">
        <v>17</v>
      </c>
      <c r="I11" s="6">
        <v>9</v>
      </c>
    </row>
    <row r="12" spans="2:9">
      <c r="B12" s="8" t="s">
        <v>21</v>
      </c>
      <c r="C12" s="5">
        <v>155</v>
      </c>
      <c r="D12" s="5">
        <v>3</v>
      </c>
      <c r="E12" s="21">
        <v>158</v>
      </c>
      <c r="F12" s="6">
        <v>86</v>
      </c>
      <c r="G12" s="6">
        <v>24</v>
      </c>
      <c r="H12" s="23">
        <v>110</v>
      </c>
      <c r="I12" s="6">
        <v>28</v>
      </c>
    </row>
    <row r="13" spans="2:9">
      <c r="B13" s="8" t="s">
        <v>22</v>
      </c>
      <c r="C13" s="5">
        <v>110</v>
      </c>
      <c r="D13" s="5">
        <v>27</v>
      </c>
      <c r="E13" s="21">
        <v>137</v>
      </c>
      <c r="F13" s="6">
        <v>3</v>
      </c>
      <c r="G13" s="6">
        <v>2</v>
      </c>
      <c r="H13" s="23">
        <v>5</v>
      </c>
      <c r="I13" s="6">
        <v>2</v>
      </c>
    </row>
    <row r="14" spans="2:9">
      <c r="B14" s="10" t="s">
        <v>38</v>
      </c>
      <c r="C14" s="5"/>
      <c r="D14" s="5"/>
      <c r="E14" s="21">
        <v>0</v>
      </c>
      <c r="F14" s="6">
        <v>81</v>
      </c>
      <c r="G14" s="6">
        <v>102</v>
      </c>
      <c r="H14" s="23">
        <v>183</v>
      </c>
      <c r="I14" s="6">
        <v>121</v>
      </c>
    </row>
    <row r="15" spans="2:9">
      <c r="B15" s="11" t="s">
        <v>6</v>
      </c>
      <c r="C15" s="9">
        <f>SUM(C9:C14)</f>
        <v>314</v>
      </c>
      <c r="D15" s="9">
        <f t="shared" ref="D15:I15" si="0">SUM(D9:D14)</f>
        <v>30</v>
      </c>
      <c r="E15" s="9">
        <f t="shared" si="0"/>
        <v>344</v>
      </c>
      <c r="F15" s="9">
        <f t="shared" si="0"/>
        <v>210</v>
      </c>
      <c r="G15" s="9">
        <f t="shared" si="0"/>
        <v>145</v>
      </c>
      <c r="H15" s="9">
        <f t="shared" si="0"/>
        <v>355</v>
      </c>
      <c r="I15" s="9">
        <f t="shared" si="0"/>
        <v>170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19" sqref="I19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29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26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>
        <v>0</v>
      </c>
      <c r="D9" s="5">
        <v>0</v>
      </c>
      <c r="E9" s="21">
        <v>0</v>
      </c>
      <c r="F9" s="6">
        <v>0</v>
      </c>
      <c r="G9" s="6">
        <v>0</v>
      </c>
      <c r="H9" s="23">
        <v>0</v>
      </c>
      <c r="I9" s="6">
        <v>0</v>
      </c>
    </row>
    <row r="10" spans="2:9">
      <c r="B10" s="8" t="s">
        <v>20</v>
      </c>
      <c r="C10" s="5">
        <v>46</v>
      </c>
      <c r="D10" s="5">
        <v>2</v>
      </c>
      <c r="E10" s="21">
        <v>48</v>
      </c>
      <c r="F10" s="6">
        <v>48</v>
      </c>
      <c r="G10" s="6">
        <v>20</v>
      </c>
      <c r="H10" s="23">
        <v>68</v>
      </c>
      <c r="I10" s="6">
        <v>22</v>
      </c>
    </row>
    <row r="11" spans="2:9">
      <c r="B11" s="8" t="s">
        <v>17</v>
      </c>
      <c r="C11" s="5">
        <v>0</v>
      </c>
      <c r="D11" s="5">
        <v>0</v>
      </c>
      <c r="E11" s="21">
        <v>0</v>
      </c>
      <c r="F11" s="6">
        <v>3</v>
      </c>
      <c r="G11" s="6">
        <v>9</v>
      </c>
      <c r="H11" s="23">
        <v>12</v>
      </c>
      <c r="I11" s="6">
        <v>12</v>
      </c>
    </row>
    <row r="12" spans="2:9">
      <c r="B12" s="8" t="s">
        <v>21</v>
      </c>
      <c r="C12" s="5">
        <v>131</v>
      </c>
      <c r="D12" s="5">
        <v>1</v>
      </c>
      <c r="E12" s="21">
        <v>132</v>
      </c>
      <c r="F12" s="6">
        <v>74</v>
      </c>
      <c r="G12" s="6">
        <v>24</v>
      </c>
      <c r="H12" s="23">
        <v>98</v>
      </c>
      <c r="I12" s="6">
        <v>33</v>
      </c>
    </row>
    <row r="13" spans="2:9">
      <c r="B13" s="8" t="s">
        <v>22</v>
      </c>
      <c r="C13" s="5">
        <v>114</v>
      </c>
      <c r="D13" s="5">
        <v>1</v>
      </c>
      <c r="E13" s="21">
        <v>115</v>
      </c>
      <c r="F13" s="6">
        <v>3</v>
      </c>
      <c r="G13" s="6">
        <v>3</v>
      </c>
      <c r="H13" s="23">
        <v>6</v>
      </c>
      <c r="I13" s="6">
        <v>3</v>
      </c>
    </row>
    <row r="14" spans="2:9">
      <c r="B14" s="10" t="s">
        <v>38</v>
      </c>
      <c r="C14" s="5">
        <v>0</v>
      </c>
      <c r="D14" s="5">
        <v>0</v>
      </c>
      <c r="E14" s="21">
        <v>0</v>
      </c>
      <c r="F14" s="6">
        <v>85</v>
      </c>
      <c r="G14" s="6">
        <v>90</v>
      </c>
      <c r="H14" s="23">
        <v>175</v>
      </c>
      <c r="I14" s="6">
        <v>96</v>
      </c>
    </row>
    <row r="15" spans="2:9">
      <c r="B15" s="11" t="s">
        <v>6</v>
      </c>
      <c r="C15" s="9">
        <f>SUM(C9:C14)</f>
        <v>291</v>
      </c>
      <c r="D15" s="9">
        <f t="shared" ref="D15:I15" si="0">SUM(D9:D14)</f>
        <v>4</v>
      </c>
      <c r="E15" s="9">
        <f t="shared" si="0"/>
        <v>295</v>
      </c>
      <c r="F15" s="9">
        <f t="shared" si="0"/>
        <v>213</v>
      </c>
      <c r="G15" s="9">
        <f t="shared" si="0"/>
        <v>146</v>
      </c>
      <c r="H15" s="9">
        <f t="shared" si="0"/>
        <v>359</v>
      </c>
      <c r="I15" s="9">
        <f t="shared" si="0"/>
        <v>166</v>
      </c>
    </row>
  </sheetData>
  <protectedRanges>
    <protectedRange sqref="C9:D14 F9:G14 I9:I14" name="dados dos TRTs_2"/>
    <protectedRange sqref="C2:F3 C4" name="Cabecalho_2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D4" sqref="D4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30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/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42826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77" t="s">
        <v>5</v>
      </c>
      <c r="C7" s="77" t="s">
        <v>1</v>
      </c>
      <c r="D7" s="77"/>
      <c r="E7" s="77"/>
      <c r="F7" s="77" t="s">
        <v>8</v>
      </c>
      <c r="G7" s="77"/>
      <c r="H7" s="77"/>
      <c r="I7" s="77"/>
    </row>
    <row r="8" spans="2:9" ht="24">
      <c r="B8" s="77"/>
      <c r="C8" s="26" t="s">
        <v>2</v>
      </c>
      <c r="D8" s="26" t="s">
        <v>3</v>
      </c>
      <c r="E8" s="26" t="s">
        <v>4</v>
      </c>
      <c r="F8" s="26" t="s">
        <v>10</v>
      </c>
      <c r="G8" s="26" t="s">
        <v>11</v>
      </c>
      <c r="H8" s="26" t="s">
        <v>4</v>
      </c>
      <c r="I8" s="26" t="s">
        <v>9</v>
      </c>
    </row>
    <row r="9" spans="2:9">
      <c r="B9" s="27" t="s">
        <v>0</v>
      </c>
      <c r="C9" s="35">
        <v>0</v>
      </c>
      <c r="D9" s="35">
        <v>0</v>
      </c>
      <c r="E9" s="28">
        <v>0</v>
      </c>
      <c r="F9" s="35">
        <v>0</v>
      </c>
      <c r="G9" s="35">
        <v>0</v>
      </c>
      <c r="H9" s="29">
        <v>0</v>
      </c>
      <c r="I9" s="35">
        <v>0</v>
      </c>
    </row>
    <row r="10" spans="2:9">
      <c r="B10" s="27" t="s">
        <v>20</v>
      </c>
      <c r="C10" s="35">
        <v>29</v>
      </c>
      <c r="D10" s="35">
        <v>0</v>
      </c>
      <c r="E10" s="28">
        <v>29</v>
      </c>
      <c r="F10" s="35">
        <v>18</v>
      </c>
      <c r="G10" s="35">
        <v>18</v>
      </c>
      <c r="H10" s="29">
        <v>36</v>
      </c>
      <c r="I10" s="35">
        <v>25</v>
      </c>
    </row>
    <row r="11" spans="2:9">
      <c r="B11" s="27" t="s">
        <v>17</v>
      </c>
      <c r="C11" s="30">
        <v>0</v>
      </c>
      <c r="D11" s="30">
        <v>0</v>
      </c>
      <c r="E11" s="28">
        <v>0</v>
      </c>
      <c r="F11" s="36">
        <v>6</v>
      </c>
      <c r="G11" s="36">
        <v>7</v>
      </c>
      <c r="H11" s="29">
        <v>13</v>
      </c>
      <c r="I11" s="36">
        <v>9</v>
      </c>
    </row>
    <row r="12" spans="2:9">
      <c r="B12" s="27" t="s">
        <v>21</v>
      </c>
      <c r="C12" s="36">
        <v>88</v>
      </c>
      <c r="D12" s="36">
        <v>0</v>
      </c>
      <c r="E12" s="28">
        <v>88</v>
      </c>
      <c r="F12" s="36">
        <v>35</v>
      </c>
      <c r="G12" s="36">
        <v>17</v>
      </c>
      <c r="H12" s="29">
        <v>52</v>
      </c>
      <c r="I12" s="31">
        <v>17</v>
      </c>
    </row>
    <row r="13" spans="2:9">
      <c r="B13" s="27" t="s">
        <v>22</v>
      </c>
      <c r="C13" s="36">
        <v>96</v>
      </c>
      <c r="D13" s="36">
        <v>1</v>
      </c>
      <c r="E13" s="28">
        <v>97</v>
      </c>
      <c r="F13" s="36">
        <v>5</v>
      </c>
      <c r="G13" s="36">
        <v>2</v>
      </c>
      <c r="H13" s="29">
        <v>7</v>
      </c>
      <c r="I13" s="31">
        <v>2</v>
      </c>
    </row>
    <row r="14" spans="2:9">
      <c r="B14" s="32" t="s">
        <v>38</v>
      </c>
      <c r="C14" s="30">
        <v>0</v>
      </c>
      <c r="D14" s="30">
        <v>0</v>
      </c>
      <c r="E14" s="28">
        <v>0</v>
      </c>
      <c r="F14" s="36">
        <v>44</v>
      </c>
      <c r="G14" s="36">
        <v>50</v>
      </c>
      <c r="H14" s="29">
        <v>94</v>
      </c>
      <c r="I14" s="31">
        <v>56</v>
      </c>
    </row>
    <row r="15" spans="2:9">
      <c r="B15" s="33" t="s">
        <v>31</v>
      </c>
      <c r="C15" s="34">
        <f t="shared" ref="C15:I15" si="0">SUM(C9:C14)</f>
        <v>213</v>
      </c>
      <c r="D15" s="34">
        <f t="shared" si="0"/>
        <v>1</v>
      </c>
      <c r="E15" s="34">
        <f t="shared" si="0"/>
        <v>214</v>
      </c>
      <c r="F15" s="34">
        <f t="shared" si="0"/>
        <v>108</v>
      </c>
      <c r="G15" s="34">
        <f t="shared" si="0"/>
        <v>94</v>
      </c>
      <c r="H15" s="34">
        <f t="shared" si="0"/>
        <v>202</v>
      </c>
      <c r="I15" s="34">
        <f t="shared" si="0"/>
        <v>109</v>
      </c>
    </row>
  </sheetData>
  <protectedRanges>
    <protectedRange sqref="C2:F3 C4" name="Cabecalho_1"/>
    <protectedRange sqref="C9:D14 F9:G14 I9:I14" name="dados dos TRTs_2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G23" sqref="G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32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33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4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78" t="s">
        <v>5</v>
      </c>
      <c r="C7" s="78" t="s">
        <v>1</v>
      </c>
      <c r="D7" s="78"/>
      <c r="E7" s="78"/>
      <c r="F7" s="78" t="s">
        <v>8</v>
      </c>
      <c r="G7" s="78"/>
      <c r="H7" s="78"/>
      <c r="I7" s="78"/>
    </row>
    <row r="8" spans="2:9" ht="24">
      <c r="B8" s="78"/>
      <c r="C8" s="37" t="s">
        <v>2</v>
      </c>
      <c r="D8" s="37" t="s">
        <v>3</v>
      </c>
      <c r="E8" s="37" t="s">
        <v>4</v>
      </c>
      <c r="F8" s="37" t="s">
        <v>10</v>
      </c>
      <c r="G8" s="37" t="s">
        <v>11</v>
      </c>
      <c r="H8" s="37" t="s">
        <v>4</v>
      </c>
      <c r="I8" s="37" t="s">
        <v>9</v>
      </c>
    </row>
    <row r="9" spans="2:9">
      <c r="B9" s="38" t="s">
        <v>0</v>
      </c>
      <c r="C9" s="36"/>
      <c r="D9" s="36"/>
      <c r="E9" s="39">
        <v>0</v>
      </c>
      <c r="F9" s="40"/>
      <c r="G9" s="40"/>
      <c r="H9" s="41">
        <v>0</v>
      </c>
      <c r="I9" s="40"/>
    </row>
    <row r="10" spans="2:9">
      <c r="B10" s="38" t="s">
        <v>20</v>
      </c>
      <c r="C10" s="36">
        <v>19</v>
      </c>
      <c r="D10" s="36"/>
      <c r="E10" s="39">
        <v>19</v>
      </c>
      <c r="F10" s="40">
        <v>11</v>
      </c>
      <c r="G10" s="40">
        <v>10</v>
      </c>
      <c r="H10" s="41">
        <v>21</v>
      </c>
      <c r="I10" s="40">
        <v>14</v>
      </c>
    </row>
    <row r="11" spans="2:9">
      <c r="B11" s="38" t="s">
        <v>17</v>
      </c>
      <c r="C11" s="36"/>
      <c r="D11" s="36"/>
      <c r="E11" s="39">
        <v>0</v>
      </c>
      <c r="F11" s="40">
        <v>9</v>
      </c>
      <c r="G11" s="40">
        <v>5</v>
      </c>
      <c r="H11" s="41">
        <v>14</v>
      </c>
      <c r="I11" s="40">
        <v>5</v>
      </c>
    </row>
    <row r="12" spans="2:9">
      <c r="B12" s="38" t="s">
        <v>21</v>
      </c>
      <c r="C12" s="36">
        <v>68</v>
      </c>
      <c r="D12" s="36">
        <v>2</v>
      </c>
      <c r="E12" s="39">
        <v>70</v>
      </c>
      <c r="F12" s="40">
        <v>35</v>
      </c>
      <c r="G12" s="40">
        <v>11</v>
      </c>
      <c r="H12" s="41">
        <v>46</v>
      </c>
      <c r="I12" s="40">
        <v>15</v>
      </c>
    </row>
    <row r="13" spans="2:9">
      <c r="B13" s="38" t="s">
        <v>22</v>
      </c>
      <c r="C13" s="36">
        <v>70</v>
      </c>
      <c r="D13" s="36"/>
      <c r="E13" s="39">
        <v>70</v>
      </c>
      <c r="F13" s="40">
        <v>3</v>
      </c>
      <c r="G13" s="40"/>
      <c r="H13" s="41">
        <v>3</v>
      </c>
      <c r="I13" s="40"/>
    </row>
    <row r="14" spans="2:9">
      <c r="B14" s="42" t="s">
        <v>38</v>
      </c>
      <c r="C14" s="36"/>
      <c r="D14" s="36"/>
      <c r="E14" s="39">
        <v>0</v>
      </c>
      <c r="F14" s="40">
        <v>47</v>
      </c>
      <c r="G14" s="40">
        <v>40</v>
      </c>
      <c r="H14" s="41">
        <v>87</v>
      </c>
      <c r="I14" s="40">
        <v>48</v>
      </c>
    </row>
    <row r="15" spans="2:9">
      <c r="B15" s="43" t="s">
        <v>6</v>
      </c>
      <c r="C15" s="44">
        <f>SUM(C9:C14)</f>
        <v>157</v>
      </c>
      <c r="D15" s="44">
        <f t="shared" ref="D15:I15" si="0">SUM(D9:D14)</f>
        <v>2</v>
      </c>
      <c r="E15" s="44">
        <f t="shared" si="0"/>
        <v>159</v>
      </c>
      <c r="F15" s="44">
        <f t="shared" si="0"/>
        <v>105</v>
      </c>
      <c r="G15" s="44">
        <f t="shared" si="0"/>
        <v>66</v>
      </c>
      <c r="H15" s="44">
        <f t="shared" si="0"/>
        <v>171</v>
      </c>
      <c r="I15" s="44">
        <f t="shared" si="0"/>
        <v>82</v>
      </c>
    </row>
  </sheetData>
  <protectedRanges>
    <protectedRange sqref="C2:F3 C4" name="Cabecalho_1"/>
    <protectedRange sqref="C9:D14 F9:G14 I9:I14" name="dados dos TRTs_3"/>
  </protectedRanges>
  <mergeCells count="6">
    <mergeCell ref="B5:I5"/>
    <mergeCell ref="B7:B8"/>
    <mergeCell ref="C7:E7"/>
    <mergeCell ref="F7:I7"/>
    <mergeCell ref="C2:F2"/>
    <mergeCell ref="C3:F3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5"/>
  <sheetViews>
    <sheetView workbookViewId="0">
      <selection activeCell="I25" sqref="I25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12</v>
      </c>
      <c r="C1" s="3"/>
      <c r="D1" s="3"/>
      <c r="E1" s="3"/>
      <c r="F1" s="3"/>
      <c r="G1" s="3"/>
      <c r="H1" s="3"/>
      <c r="I1" s="3"/>
    </row>
    <row r="2" spans="2:9">
      <c r="B2" s="2" t="s">
        <v>14</v>
      </c>
      <c r="C2" s="66" t="s">
        <v>34</v>
      </c>
      <c r="D2" s="66"/>
      <c r="E2" s="66"/>
      <c r="F2" s="66"/>
      <c r="G2" s="3"/>
      <c r="H2" s="3"/>
      <c r="I2" s="3"/>
    </row>
    <row r="3" spans="2:9">
      <c r="B3" s="2" t="s">
        <v>13</v>
      </c>
      <c r="C3" s="66" t="s">
        <v>60</v>
      </c>
      <c r="D3" s="66"/>
      <c r="E3" s="66"/>
      <c r="F3" s="66"/>
      <c r="G3" s="3"/>
      <c r="H3" s="3"/>
      <c r="I3" s="3"/>
    </row>
    <row r="4" spans="2:9">
      <c r="B4" s="3" t="s">
        <v>15</v>
      </c>
      <c r="C4" s="25">
        <v>42855</v>
      </c>
      <c r="D4" s="7"/>
      <c r="E4" s="7"/>
      <c r="F4" s="3"/>
      <c r="G4" s="3"/>
      <c r="H4" s="3"/>
      <c r="I4" s="3"/>
    </row>
    <row r="5" spans="2:9">
      <c r="B5" s="67" t="s">
        <v>7</v>
      </c>
      <c r="C5" s="67"/>
      <c r="D5" s="67"/>
      <c r="E5" s="67"/>
      <c r="F5" s="67"/>
      <c r="G5" s="67"/>
      <c r="H5" s="67"/>
      <c r="I5" s="67"/>
    </row>
    <row r="6" spans="2:9">
      <c r="B6" s="4" t="s">
        <v>16</v>
      </c>
      <c r="C6" s="3"/>
      <c r="D6" s="3"/>
      <c r="E6" s="3"/>
      <c r="F6" s="3"/>
      <c r="G6" s="3"/>
      <c r="H6" s="3"/>
      <c r="I6" s="3"/>
    </row>
    <row r="7" spans="2:9" ht="12.75" customHeight="1">
      <c r="B7" s="62" t="s">
        <v>5</v>
      </c>
      <c r="C7" s="62" t="s">
        <v>1</v>
      </c>
      <c r="D7" s="62"/>
      <c r="E7" s="62"/>
      <c r="F7" s="62" t="s">
        <v>8</v>
      </c>
      <c r="G7" s="62"/>
      <c r="H7" s="62"/>
      <c r="I7" s="62"/>
    </row>
    <row r="8" spans="2:9" ht="24">
      <c r="B8" s="62"/>
      <c r="C8" s="22" t="s">
        <v>2</v>
      </c>
      <c r="D8" s="22" t="s">
        <v>3</v>
      </c>
      <c r="E8" s="22" t="s">
        <v>4</v>
      </c>
      <c r="F8" s="22" t="s">
        <v>10</v>
      </c>
      <c r="G8" s="22" t="s">
        <v>11</v>
      </c>
      <c r="H8" s="22" t="s">
        <v>4</v>
      </c>
      <c r="I8" s="22" t="s">
        <v>9</v>
      </c>
    </row>
    <row r="9" spans="2:9">
      <c r="B9" s="8" t="s">
        <v>0</v>
      </c>
      <c r="C9" s="5"/>
      <c r="D9" s="5"/>
      <c r="E9" s="21"/>
      <c r="F9" s="6"/>
      <c r="G9" s="6"/>
      <c r="H9" s="23"/>
      <c r="I9" s="6"/>
    </row>
    <row r="10" spans="2:9">
      <c r="B10" s="8" t="s">
        <v>20</v>
      </c>
      <c r="C10" s="5">
        <v>14</v>
      </c>
      <c r="D10" s="5"/>
      <c r="E10" s="21">
        <v>14</v>
      </c>
      <c r="F10" s="6">
        <v>4</v>
      </c>
      <c r="G10" s="6">
        <v>10</v>
      </c>
      <c r="H10" s="23">
        <v>14</v>
      </c>
      <c r="I10" s="6">
        <v>10</v>
      </c>
    </row>
    <row r="11" spans="2:9">
      <c r="B11" s="8" t="s">
        <v>17</v>
      </c>
      <c r="C11" s="5"/>
      <c r="D11" s="5"/>
      <c r="E11" s="21">
        <v>0</v>
      </c>
      <c r="F11" s="6">
        <v>3</v>
      </c>
      <c r="G11" s="6">
        <v>0</v>
      </c>
      <c r="H11" s="23">
        <v>3</v>
      </c>
      <c r="I11" s="6">
        <v>0</v>
      </c>
    </row>
    <row r="12" spans="2:9">
      <c r="B12" s="8" t="s">
        <v>21</v>
      </c>
      <c r="C12" s="5">
        <v>37</v>
      </c>
      <c r="D12" s="5"/>
      <c r="E12" s="21">
        <v>37</v>
      </c>
      <c r="F12" s="6">
        <v>12</v>
      </c>
      <c r="G12" s="6">
        <v>5</v>
      </c>
      <c r="H12" s="23">
        <v>17</v>
      </c>
      <c r="I12" s="6">
        <v>5</v>
      </c>
    </row>
    <row r="13" spans="2:9">
      <c r="B13" s="8" t="s">
        <v>22</v>
      </c>
      <c r="C13" s="5">
        <v>32</v>
      </c>
      <c r="D13" s="5"/>
      <c r="E13" s="21">
        <v>32</v>
      </c>
      <c r="F13" s="6"/>
      <c r="G13" s="6"/>
      <c r="H13" s="23">
        <v>0</v>
      </c>
      <c r="I13" s="6"/>
    </row>
    <row r="14" spans="2:9">
      <c r="B14" s="10" t="s">
        <v>38</v>
      </c>
      <c r="C14" s="5"/>
      <c r="D14" s="5"/>
      <c r="E14" s="21">
        <v>0</v>
      </c>
      <c r="F14" s="6">
        <v>26</v>
      </c>
      <c r="G14" s="6">
        <v>15</v>
      </c>
      <c r="H14" s="23">
        <v>41</v>
      </c>
      <c r="I14" s="6">
        <v>18</v>
      </c>
    </row>
    <row r="15" spans="2:9">
      <c r="B15" s="11" t="s">
        <v>6</v>
      </c>
      <c r="C15" s="9">
        <f>SUM(C9:C14)</f>
        <v>83</v>
      </c>
      <c r="D15" s="9">
        <f t="shared" ref="D15:I15" si="0">SUM(D9:D14)</f>
        <v>0</v>
      </c>
      <c r="E15" s="9">
        <f t="shared" si="0"/>
        <v>83</v>
      </c>
      <c r="F15" s="9">
        <f t="shared" si="0"/>
        <v>45</v>
      </c>
      <c r="G15" s="9">
        <f t="shared" si="0"/>
        <v>30</v>
      </c>
      <c r="H15" s="9">
        <f t="shared" si="0"/>
        <v>75</v>
      </c>
      <c r="I15" s="9">
        <f t="shared" si="0"/>
        <v>33</v>
      </c>
    </row>
  </sheetData>
  <protectedRanges>
    <protectedRange sqref="C9:D14 F9:G14 I9:I14" name="dados dos TRTs_1"/>
    <protectedRange sqref="C2:F3 C4" name="Cabecalho_1"/>
  </protectedRanges>
  <mergeCells count="6">
    <mergeCell ref="B5:I5"/>
    <mergeCell ref="B7:B8"/>
    <mergeCell ref="C7:E7"/>
    <mergeCell ref="F7:I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c048514</cp:lastModifiedBy>
  <cp:lastPrinted>2016-06-06T17:58:00Z</cp:lastPrinted>
  <dcterms:created xsi:type="dcterms:W3CDTF">2010-01-11T15:46:31Z</dcterms:created>
  <dcterms:modified xsi:type="dcterms:W3CDTF">2017-05-26T15:59:27Z</dcterms:modified>
</cp:coreProperties>
</file>