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55" yWindow="495" windowWidth="15180" windowHeight="8775" tabRatio="911" activeTab="6"/>
  </bookViews>
  <sheets>
    <sheet name="Consolidado JT" sheetId="1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1E-4"/>
</workbook>
</file>

<file path=xl/calcChain.xml><?xml version="1.0" encoding="utf-8"?>
<calcChain xmlns="http://schemas.openxmlformats.org/spreadsheetml/2006/main">
  <c r="H10" i="33" l="1"/>
  <c r="H11" i="33"/>
  <c r="H12" i="33"/>
  <c r="H13" i="33"/>
  <c r="H14" i="33"/>
  <c r="H9" i="33"/>
  <c r="E10" i="33"/>
  <c r="E11" i="33"/>
  <c r="E12" i="33"/>
  <c r="E13" i="33"/>
  <c r="E14" i="33"/>
  <c r="E9" i="33"/>
  <c r="I15" i="31"/>
  <c r="G15" i="31"/>
  <c r="F15" i="31"/>
  <c r="D15" i="31"/>
  <c r="C15" i="31"/>
  <c r="H14" i="31"/>
  <c r="E14" i="31"/>
  <c r="H13" i="31"/>
  <c r="E13" i="31"/>
  <c r="H12" i="31"/>
  <c r="E12" i="31"/>
  <c r="H11" i="31"/>
  <c r="E11" i="31"/>
  <c r="H10" i="31"/>
  <c r="E10" i="31"/>
  <c r="H9" i="31"/>
  <c r="E9" i="31"/>
  <c r="E15" i="31" s="1"/>
  <c r="I15" i="56"/>
  <c r="G15" i="56"/>
  <c r="F15" i="56"/>
  <c r="D15" i="56"/>
  <c r="C15" i="56"/>
  <c r="H14" i="56"/>
  <c r="E14" i="56"/>
  <c r="H13" i="56"/>
  <c r="E13" i="56"/>
  <c r="H12" i="56"/>
  <c r="E12" i="56"/>
  <c r="H11" i="56"/>
  <c r="E11" i="56"/>
  <c r="H10" i="56"/>
  <c r="E10" i="56"/>
  <c r="H9" i="56"/>
  <c r="E9" i="56"/>
  <c r="E15" i="56" s="1"/>
  <c r="I15" i="55"/>
  <c r="G15" i="55"/>
  <c r="F15" i="55"/>
  <c r="D15" i="55"/>
  <c r="C15" i="55"/>
  <c r="H14" i="55"/>
  <c r="E14" i="55"/>
  <c r="H13" i="55"/>
  <c r="E13" i="55"/>
  <c r="H12" i="55"/>
  <c r="E12" i="55"/>
  <c r="H11" i="55"/>
  <c r="E11" i="55"/>
  <c r="H10" i="55"/>
  <c r="E10" i="55"/>
  <c r="H9" i="55"/>
  <c r="H15" i="55" s="1"/>
  <c r="E9" i="55"/>
  <c r="I15" i="54"/>
  <c r="G15" i="54"/>
  <c r="F15" i="54"/>
  <c r="D15" i="54"/>
  <c r="C15" i="54"/>
  <c r="H14" i="54"/>
  <c r="E14" i="54"/>
  <c r="H13" i="54"/>
  <c r="E13" i="54"/>
  <c r="H12" i="54"/>
  <c r="E12" i="54"/>
  <c r="H11" i="54"/>
  <c r="E11" i="54"/>
  <c r="H10" i="54"/>
  <c r="E10" i="54"/>
  <c r="E15" i="54" s="1"/>
  <c r="H9" i="54"/>
  <c r="E9" i="54"/>
  <c r="I15" i="53"/>
  <c r="G15" i="53"/>
  <c r="F15" i="53"/>
  <c r="D15" i="53"/>
  <c r="C15" i="53"/>
  <c r="H14" i="53"/>
  <c r="E14" i="53"/>
  <c r="H13" i="53"/>
  <c r="E13" i="53"/>
  <c r="H12" i="53"/>
  <c r="E12" i="53"/>
  <c r="H11" i="53"/>
  <c r="E11" i="53"/>
  <c r="H10" i="53"/>
  <c r="E10" i="53"/>
  <c r="H9" i="53"/>
  <c r="E9" i="53"/>
  <c r="I15" i="52"/>
  <c r="G15" i="52"/>
  <c r="F15" i="52"/>
  <c r="D15" i="52"/>
  <c r="C15" i="52"/>
  <c r="H14" i="52"/>
  <c r="E14" i="52"/>
  <c r="H13" i="52"/>
  <c r="E13" i="52"/>
  <c r="H12" i="52"/>
  <c r="E12" i="52"/>
  <c r="H11" i="52"/>
  <c r="E11" i="52"/>
  <c r="H10" i="52"/>
  <c r="E10" i="52"/>
  <c r="H9" i="52"/>
  <c r="E9" i="52"/>
  <c r="I15" i="51"/>
  <c r="G15" i="51"/>
  <c r="F15" i="51"/>
  <c r="D15" i="51"/>
  <c r="C15" i="51"/>
  <c r="H14" i="51"/>
  <c r="E14" i="51"/>
  <c r="H13" i="51"/>
  <c r="E13" i="51"/>
  <c r="H12" i="51"/>
  <c r="E12" i="51"/>
  <c r="H11" i="51"/>
  <c r="E11" i="51"/>
  <c r="H10" i="51"/>
  <c r="E10" i="51"/>
  <c r="H9" i="51"/>
  <c r="E9" i="51"/>
  <c r="I15" i="50"/>
  <c r="G15" i="50"/>
  <c r="F15" i="50"/>
  <c r="D15" i="50"/>
  <c r="C15" i="50"/>
  <c r="H14" i="50"/>
  <c r="E14" i="50"/>
  <c r="H13" i="50"/>
  <c r="E13" i="50"/>
  <c r="H12" i="50"/>
  <c r="E12" i="50"/>
  <c r="H11" i="50"/>
  <c r="E11" i="50"/>
  <c r="H10" i="50"/>
  <c r="E10" i="50"/>
  <c r="H9" i="50"/>
  <c r="E9" i="50"/>
  <c r="I15" i="49"/>
  <c r="G15" i="49"/>
  <c r="F15" i="49"/>
  <c r="D15" i="49"/>
  <c r="C15" i="49"/>
  <c r="H14" i="49"/>
  <c r="E14" i="49"/>
  <c r="H13" i="49"/>
  <c r="E13" i="49"/>
  <c r="H12" i="49"/>
  <c r="E12" i="49"/>
  <c r="H11" i="49"/>
  <c r="E11" i="49"/>
  <c r="H10" i="49"/>
  <c r="E10" i="49"/>
  <c r="H9" i="49"/>
  <c r="E9" i="49"/>
  <c r="I15" i="48"/>
  <c r="G15" i="48"/>
  <c r="F15" i="48"/>
  <c r="D15" i="48"/>
  <c r="C15" i="48"/>
  <c r="H14" i="48"/>
  <c r="E14" i="48"/>
  <c r="H13" i="48"/>
  <c r="E13" i="48"/>
  <c r="H12" i="48"/>
  <c r="E12" i="48"/>
  <c r="H11" i="48"/>
  <c r="E11" i="48"/>
  <c r="H10" i="48"/>
  <c r="E10" i="48"/>
  <c r="H9" i="48"/>
  <c r="E9" i="48"/>
  <c r="E15" i="48" s="1"/>
  <c r="I15" i="47"/>
  <c r="G15" i="47"/>
  <c r="F15" i="47"/>
  <c r="D15" i="47"/>
  <c r="C15" i="47"/>
  <c r="H14" i="47"/>
  <c r="E14" i="47"/>
  <c r="H13" i="47"/>
  <c r="E13" i="47"/>
  <c r="H12" i="47"/>
  <c r="E12" i="47"/>
  <c r="H11" i="47"/>
  <c r="E11" i="47"/>
  <c r="H10" i="47"/>
  <c r="E10" i="47"/>
  <c r="H9" i="47"/>
  <c r="H15" i="47" s="1"/>
  <c r="E9" i="47"/>
  <c r="I15" i="46"/>
  <c r="G15" i="46"/>
  <c r="F15" i="46"/>
  <c r="D15" i="46"/>
  <c r="C15" i="46"/>
  <c r="H14" i="46"/>
  <c r="E14" i="46"/>
  <c r="H13" i="46"/>
  <c r="E13" i="46"/>
  <c r="H12" i="46"/>
  <c r="E12" i="46"/>
  <c r="H11" i="46"/>
  <c r="E11" i="46"/>
  <c r="H10" i="46"/>
  <c r="E10" i="46"/>
  <c r="H9" i="46"/>
  <c r="E9" i="46"/>
  <c r="I15" i="45"/>
  <c r="G15" i="45"/>
  <c r="F15" i="45"/>
  <c r="D15" i="45"/>
  <c r="C15" i="45"/>
  <c r="H14" i="45"/>
  <c r="E14" i="45"/>
  <c r="H13" i="45"/>
  <c r="E13" i="45"/>
  <c r="H12" i="45"/>
  <c r="E12" i="45"/>
  <c r="H11" i="45"/>
  <c r="E11" i="45"/>
  <c r="H10" i="45"/>
  <c r="E10" i="45"/>
  <c r="H9" i="45"/>
  <c r="E9" i="45"/>
  <c r="I15" i="44"/>
  <c r="G15" i="44"/>
  <c r="F15" i="44"/>
  <c r="D15" i="44"/>
  <c r="C15" i="44"/>
  <c r="H14" i="44"/>
  <c r="E14" i="44"/>
  <c r="H13" i="44"/>
  <c r="E13" i="44"/>
  <c r="H12" i="44"/>
  <c r="E12" i="44"/>
  <c r="H11" i="44"/>
  <c r="E11" i="44"/>
  <c r="H10" i="44"/>
  <c r="E10" i="44"/>
  <c r="H9" i="44"/>
  <c r="E9" i="44"/>
  <c r="I15" i="43"/>
  <c r="G15" i="43"/>
  <c r="F15" i="43"/>
  <c r="D15" i="43"/>
  <c r="C15" i="43"/>
  <c r="H14" i="43"/>
  <c r="E14" i="43"/>
  <c r="H13" i="43"/>
  <c r="E13" i="43"/>
  <c r="H12" i="43"/>
  <c r="E12" i="43"/>
  <c r="H11" i="43"/>
  <c r="E11" i="43"/>
  <c r="H10" i="43"/>
  <c r="E10" i="43"/>
  <c r="H9" i="43"/>
  <c r="H15" i="43" s="1"/>
  <c r="E9" i="43"/>
  <c r="I15" i="42"/>
  <c r="G15" i="42"/>
  <c r="F15" i="42"/>
  <c r="D15" i="42"/>
  <c r="C15" i="42"/>
  <c r="H14" i="42"/>
  <c r="E14" i="42"/>
  <c r="H13" i="42"/>
  <c r="E13" i="42"/>
  <c r="H12" i="42"/>
  <c r="E12" i="42"/>
  <c r="H11" i="42"/>
  <c r="E11" i="42"/>
  <c r="H10" i="42"/>
  <c r="E10" i="42"/>
  <c r="H9" i="42"/>
  <c r="H15" i="42" s="1"/>
  <c r="E9" i="42"/>
  <c r="I15" i="41"/>
  <c r="G15" i="41"/>
  <c r="F15" i="41"/>
  <c r="D15" i="41"/>
  <c r="C15" i="41"/>
  <c r="H14" i="41"/>
  <c r="E14" i="41"/>
  <c r="H13" i="41"/>
  <c r="E13" i="41"/>
  <c r="H12" i="41"/>
  <c r="E12" i="41"/>
  <c r="H11" i="41"/>
  <c r="E11" i="41"/>
  <c r="H10" i="41"/>
  <c r="E10" i="41"/>
  <c r="H9" i="41"/>
  <c r="E9" i="41"/>
  <c r="I15" i="40"/>
  <c r="G15" i="40"/>
  <c r="F15" i="40"/>
  <c r="D15" i="40"/>
  <c r="C15" i="40"/>
  <c r="H14" i="40"/>
  <c r="E14" i="40"/>
  <c r="H13" i="40"/>
  <c r="E13" i="40"/>
  <c r="H12" i="40"/>
  <c r="E12" i="40"/>
  <c r="H11" i="40"/>
  <c r="E11" i="40"/>
  <c r="H10" i="40"/>
  <c r="E10" i="40"/>
  <c r="H9" i="40"/>
  <c r="H15" i="40" s="1"/>
  <c r="E9" i="40"/>
  <c r="E15" i="40" s="1"/>
  <c r="I15" i="39"/>
  <c r="G15" i="39"/>
  <c r="F15" i="39"/>
  <c r="D15" i="39"/>
  <c r="C15" i="39"/>
  <c r="H14" i="39"/>
  <c r="E14" i="39"/>
  <c r="H13" i="39"/>
  <c r="E13" i="39"/>
  <c r="H12" i="39"/>
  <c r="E12" i="39"/>
  <c r="H11" i="39"/>
  <c r="E11" i="39"/>
  <c r="H10" i="39"/>
  <c r="E10" i="39"/>
  <c r="H9" i="39"/>
  <c r="E9" i="39"/>
  <c r="E15" i="39" s="1"/>
  <c r="I15" i="38"/>
  <c r="G15" i="38"/>
  <c r="F15" i="38"/>
  <c r="D15" i="38"/>
  <c r="C15" i="38"/>
  <c r="H14" i="38"/>
  <c r="E14" i="38"/>
  <c r="H13" i="38"/>
  <c r="E13" i="38"/>
  <c r="H12" i="38"/>
  <c r="E12" i="38"/>
  <c r="H11" i="38"/>
  <c r="E11" i="38"/>
  <c r="H10" i="38"/>
  <c r="E10" i="38"/>
  <c r="H9" i="38"/>
  <c r="H15" i="38" s="1"/>
  <c r="E9" i="38"/>
  <c r="I15" i="37"/>
  <c r="G15" i="37"/>
  <c r="F15" i="37"/>
  <c r="D15" i="37"/>
  <c r="C15" i="37"/>
  <c r="H14" i="37"/>
  <c r="E14" i="37"/>
  <c r="H13" i="37"/>
  <c r="E13" i="37"/>
  <c r="H12" i="37"/>
  <c r="E12" i="37"/>
  <c r="H11" i="37"/>
  <c r="E11" i="37"/>
  <c r="H10" i="37"/>
  <c r="E10" i="37"/>
  <c r="H9" i="37"/>
  <c r="E9" i="37"/>
  <c r="H10" i="36"/>
  <c r="H11" i="36"/>
  <c r="H12" i="36"/>
  <c r="H13" i="36"/>
  <c r="H14" i="36"/>
  <c r="H9" i="36"/>
  <c r="E10" i="36"/>
  <c r="E11" i="36"/>
  <c r="E12" i="36"/>
  <c r="E13" i="36"/>
  <c r="E14" i="36"/>
  <c r="E9" i="36"/>
  <c r="H10" i="35"/>
  <c r="H11" i="35"/>
  <c r="H12" i="35"/>
  <c r="H13" i="35"/>
  <c r="H14" i="35"/>
  <c r="E10" i="35"/>
  <c r="E11" i="35"/>
  <c r="E12" i="35"/>
  <c r="E13" i="35"/>
  <c r="E14" i="35"/>
  <c r="H10" i="34"/>
  <c r="H11" i="34"/>
  <c r="H12" i="34"/>
  <c r="H13" i="34"/>
  <c r="H14" i="34"/>
  <c r="E10" i="34"/>
  <c r="E11" i="34"/>
  <c r="E12" i="34"/>
  <c r="E13" i="34"/>
  <c r="E14" i="34"/>
  <c r="E9" i="34"/>
  <c r="E15" i="37" l="1"/>
  <c r="H15" i="31"/>
  <c r="H15" i="56"/>
  <c r="E15" i="55"/>
  <c r="H15" i="54"/>
  <c r="H15" i="53"/>
  <c r="E15" i="53"/>
  <c r="H15" i="52"/>
  <c r="E15" i="52"/>
  <c r="H15" i="51"/>
  <c r="E15" i="51"/>
  <c r="H15" i="50"/>
  <c r="E15" i="50"/>
  <c r="H15" i="49"/>
  <c r="E15" i="49"/>
  <c r="H15" i="48"/>
  <c r="E15" i="47"/>
  <c r="H15" i="46"/>
  <c r="E15" i="46"/>
  <c r="H15" i="45"/>
  <c r="E15" i="45"/>
  <c r="H15" i="44"/>
  <c r="E15" i="44"/>
  <c r="E15" i="43"/>
  <c r="E15" i="42"/>
  <c r="H15" i="41"/>
  <c r="E15" i="41"/>
  <c r="H15" i="39"/>
  <c r="E15" i="38"/>
  <c r="H15" i="37"/>
  <c r="I15" i="36"/>
  <c r="G15" i="36"/>
  <c r="F15" i="36"/>
  <c r="D15" i="36"/>
  <c r="C15" i="36"/>
  <c r="I15" i="35"/>
  <c r="G15" i="35"/>
  <c r="F15" i="35"/>
  <c r="D15" i="35"/>
  <c r="C15" i="35"/>
  <c r="H9" i="35"/>
  <c r="E9" i="35"/>
  <c r="I15" i="34"/>
  <c r="G15" i="34"/>
  <c r="F15" i="34"/>
  <c r="D15" i="34"/>
  <c r="C15" i="34"/>
  <c r="H9" i="34"/>
  <c r="I15" i="33"/>
  <c r="G15" i="33"/>
  <c r="F15" i="33"/>
  <c r="D15" i="33"/>
  <c r="C15" i="33"/>
  <c r="E15" i="36" l="1"/>
  <c r="H15" i="36"/>
  <c r="E15" i="35"/>
  <c r="H15" i="35"/>
  <c r="E15" i="34"/>
  <c r="H15" i="34"/>
  <c r="H15" i="33"/>
  <c r="E15" i="33"/>
  <c r="C12" i="19"/>
  <c r="D12" i="19"/>
  <c r="F12" i="19"/>
  <c r="G12" i="19"/>
  <c r="I12" i="19"/>
  <c r="C13" i="19"/>
  <c r="D13" i="19"/>
  <c r="F13" i="19"/>
  <c r="G13" i="19"/>
  <c r="I13" i="19"/>
  <c r="C14" i="19"/>
  <c r="D14" i="19"/>
  <c r="F14" i="19"/>
  <c r="G14" i="19"/>
  <c r="I14" i="19"/>
  <c r="H12" i="19" l="1"/>
  <c r="E12" i="19"/>
  <c r="E13" i="19"/>
  <c r="H14" i="19"/>
  <c r="H13" i="19"/>
  <c r="E14" i="19"/>
  <c r="I11" i="19" l="1"/>
  <c r="G11" i="19"/>
  <c r="F11" i="19"/>
  <c r="D11" i="19"/>
  <c r="C11" i="19"/>
  <c r="E11" i="19" l="1"/>
  <c r="H11" i="19"/>
  <c r="I10" i="19" l="1"/>
  <c r="I9" i="19"/>
  <c r="G10" i="19"/>
  <c r="G9" i="19"/>
  <c r="F10" i="19"/>
  <c r="F9" i="19"/>
  <c r="D10" i="19"/>
  <c r="C10" i="19"/>
  <c r="D9" i="19"/>
  <c r="C9" i="19"/>
  <c r="F15" i="19" l="1"/>
  <c r="C15" i="19" l="1"/>
  <c r="I15" i="19"/>
  <c r="G15" i="19"/>
  <c r="D15" i="19"/>
  <c r="H10" i="19"/>
  <c r="H9" i="19"/>
  <c r="E10" i="19"/>
  <c r="E9" i="19"/>
  <c r="H15" i="19" l="1"/>
  <c r="E15" i="19"/>
</calcChain>
</file>

<file path=xl/sharedStrings.xml><?xml version="1.0" encoding="utf-8"?>
<sst xmlns="http://schemas.openxmlformats.org/spreadsheetml/2006/main" count="645" uniqueCount="65">
  <si>
    <t>Ministro de Tribunal Superior</t>
  </si>
  <si>
    <t>Quantidade de Cargos</t>
  </si>
  <si>
    <t>Ocupados</t>
  </si>
  <si>
    <t>Vagos</t>
  </si>
  <si>
    <t>Total</t>
  </si>
  <si>
    <t>Cargo</t>
  </si>
  <si>
    <t xml:space="preserve">TOTAL </t>
  </si>
  <si>
    <t xml:space="preserve"> RESOLUÇÃO 102 CNJ - ANEXO IV- QUANTITATIVO DE CARGOS E FUNÇÕES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</si>
  <si>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</si>
  <si>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</si>
  <si>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</si>
  <si>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</si>
  <si>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</si>
  <si>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</si>
  <si>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</si>
  <si>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Data de referência:</t>
  </si>
  <si>
    <t>e) cargos de magistrados do quadro de pessoal do órgão</t>
  </si>
  <si>
    <t>Juiz Classista de Segunda Instância</t>
  </si>
  <si>
    <t>Consolidado da Justiça do Trabalho</t>
  </si>
  <si>
    <t>UNIDADE: Coordenadoria de Gestão de Pessoas CSJT</t>
  </si>
  <si>
    <t>Desembargador do Trabalho</t>
  </si>
  <si>
    <t>Juiz Titular de Vara do Trabalho</t>
  </si>
  <si>
    <t>Juiz do Trabalho Substituto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</si>
  <si>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</si>
  <si>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</si>
  <si>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</si>
  <si>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</si>
  <si>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</t>
  </si>
  <si>
    <t>SECRETARIA GERAL DA PRESIDENCIA</t>
  </si>
  <si>
    <t>TRIBUNAL REGIONAL DO TRABALHO DA 4ª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</si>
  <si>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</si>
  <si>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</si>
  <si>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</si>
  <si>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</si>
  <si>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TRIBUNAL REGIONAL DO TRABALHO DA 8ª REGIÃO</t>
  </si>
  <si>
    <t>Secretaria de Gestão de Pessoas</t>
  </si>
  <si>
    <t>TRIBUNAL REGIONAL DO TRABALHO DA 9ª REGIÃO</t>
  </si>
  <si>
    <t>Juiz Classista de Primeira Instância</t>
  </si>
  <si>
    <t>TRIBUNAL REGIONAL DO TRABALHO DA 10ª REGIÃO</t>
  </si>
  <si>
    <t>Coordenadoria de Pessoal e de Informações Funcionais</t>
  </si>
  <si>
    <t>TRIBUNAL REIONAL DO TRABALHO DA 11ª REGIÃO</t>
  </si>
  <si>
    <t>TRIBUNAL REGIONAL DO TRABALHO DA 12ª REGIÃO</t>
  </si>
  <si>
    <t>TRIBUNAL REGIONAL DO TRABALHO DA 13ª REGIÃO</t>
  </si>
  <si>
    <t>COORDENADORIA DE ADMINISTRAÇÃO E PAGAMENTO DE PESSOAL</t>
  </si>
  <si>
    <t>TIRBUNAL REGIONAL DO TRABALHO DA 14ª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</si>
  <si>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</si>
  <si>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</si>
  <si>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</si>
  <si>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</si>
  <si>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</si>
  <si>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</si>
  <si>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</si>
  <si>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</si>
  <si>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</si>
  <si>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</si>
  <si>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</si>
  <si>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</si>
  <si>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>TRIBUNAL SUPERIOR DO TRABALHO - TST</t>
  </si>
  <si>
    <t>DIVISÃO DE LEGISLAÇÃO DE PESSOAL - DILEP</t>
  </si>
  <si>
    <t>SETOR DE BENEFÍCIOS PREVIDENCIÁRIOS / SETOR DE MAGISTRADOS - SGP</t>
  </si>
  <si>
    <t>SGPES - SEÇÃO DE MAGISTRADOS E SEÇÃO DE INATIVOS E PENSIONISTAS</t>
  </si>
  <si>
    <t/>
  </si>
  <si>
    <t>Gerência de Magistrados</t>
  </si>
  <si>
    <t>Data de referência: 31/8/2017</t>
  </si>
  <si>
    <t>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</si>
</sst>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9"/>
      <name val="Arial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60" fillId="0" borderId="0"/>
    <xf numFmtId="0" fontId="64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31" borderId="0" applyBorder="0" applyProtection="0"/>
    <xf numFmtId="0" fontId="65" fillId="31" borderId="0" applyBorder="0" applyProtection="0"/>
    <xf numFmtId="0" fontId="65" fillId="31" borderId="0" applyBorder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66" fillId="0" borderId="0" applyFill="0" applyBorder="0" applyAlignment="0" applyProtection="0"/>
    <xf numFmtId="180" fontId="2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43" fontId="4" fillId="0" borderId="0" applyFont="0" applyFill="0" applyBorder="0" applyAlignment="0" applyProtection="0"/>
    <xf numFmtId="176" fontId="3" fillId="0" borderId="0" applyFill="0" applyBorder="0" applyAlignment="0" applyProtection="0"/>
    <xf numFmtId="180" fontId="43" fillId="0" borderId="13"/>
    <xf numFmtId="0" fontId="10" fillId="34" borderId="2" applyNumberFormat="0" applyAlignment="0" applyProtection="0"/>
    <xf numFmtId="0" fontId="10" fillId="34" borderId="2" applyNumberFormat="0" applyAlignment="0" applyProtection="0"/>
    <xf numFmtId="0" fontId="3" fillId="0" borderId="0"/>
    <xf numFmtId="0" fontId="10" fillId="34" borderId="2" applyNumberFormat="0" applyAlignment="0" applyProtection="0"/>
    <xf numFmtId="0" fontId="10" fillId="34" borderId="2" applyNumberFormat="0" applyAlignment="0" applyProtection="0"/>
    <xf numFmtId="0" fontId="65" fillId="31" borderId="0" applyBorder="0" applyProtection="0"/>
    <xf numFmtId="176" fontId="66" fillId="0" borderId="0" applyFill="0" applyBorder="0" applyAlignment="0" applyProtection="0"/>
    <xf numFmtId="0" fontId="65" fillId="31" borderId="0"/>
    <xf numFmtId="0" fontId="3" fillId="0" borderId="0"/>
  </cellStyleXfs>
  <cellXfs count="36">
    <xf numFmtId="0" fontId="0" fillId="0" borderId="0" xfId="0"/>
    <xf numFmtId="0" fontId="56" fillId="0" borderId="0" xfId="0" applyFont="1"/>
    <xf numFmtId="0" fontId="57" fillId="0" borderId="0" xfId="0" applyFont="1" applyAlignment="1"/>
    <xf numFmtId="0" fontId="57" fillId="0" borderId="0" xfId="0" applyFont="1"/>
    <xf numFmtId="0" fontId="59" fillId="0" borderId="0" xfId="0" applyFont="1"/>
    <xf numFmtId="3" fontId="57" fillId="0" borderId="17" xfId="0" applyNumberFormat="1" applyFont="1" applyBorder="1" applyAlignment="1">
      <alignment horizontal="right" vertical="top" wrapText="1"/>
    </xf>
    <xf numFmtId="0" fontId="57" fillId="0" borderId="17" xfId="0" applyFont="1" applyBorder="1"/>
    <xf numFmtId="0" fontId="58" fillId="0" borderId="0" xfId="0" applyFont="1"/>
    <xf numFmtId="0" fontId="57" fillId="0" borderId="17" xfId="0" applyFont="1" applyBorder="1" applyAlignment="1">
      <alignment horizontal="left" wrapText="1"/>
    </xf>
    <xf numFmtId="3" fontId="57" fillId="24" borderId="17" xfId="0" applyNumberFormat="1" applyFont="1" applyFill="1" applyBorder="1" applyAlignment="1">
      <alignment horizontal="right" vertical="top" wrapText="1"/>
    </xf>
    <xf numFmtId="0" fontId="57" fillId="0" borderId="17" xfId="0" applyFont="1" applyBorder="1" applyAlignment="1">
      <alignment wrapText="1"/>
    </xf>
    <xf numFmtId="0" fontId="57" fillId="24" borderId="17" xfId="0" applyFont="1" applyFill="1" applyBorder="1" applyAlignment="1">
      <alignment horizontal="center" wrapText="1"/>
    </xf>
    <xf numFmtId="0" fontId="61" fillId="0" borderId="0" xfId="0" applyFont="1"/>
    <xf numFmtId="0" fontId="57" fillId="28" borderId="17" xfId="0" applyFont="1" applyFill="1" applyBorder="1" applyAlignment="1">
      <alignment horizontal="center" vertical="center" wrapText="1"/>
    </xf>
    <xf numFmtId="0" fontId="57" fillId="30" borderId="17" xfId="0" applyFont="1" applyFill="1" applyBorder="1" applyAlignment="1">
      <alignment horizontal="center" vertical="center" wrapText="1"/>
    </xf>
    <xf numFmtId="0" fontId="57" fillId="29" borderId="17" xfId="0" applyFont="1" applyFill="1" applyBorder="1"/>
    <xf numFmtId="3" fontId="57" fillId="27" borderId="17" xfId="0" applyNumberFormat="1" applyFont="1" applyFill="1" applyBorder="1" applyAlignment="1">
      <alignment horizontal="right" vertical="top" wrapText="1"/>
    </xf>
    <xf numFmtId="0" fontId="59" fillId="0" borderId="0" xfId="0" applyFont="1" applyAlignment="1">
      <alignment vertical="center"/>
    </xf>
    <xf numFmtId="0" fontId="63" fillId="24" borderId="17" xfId="0" applyFont="1" applyFill="1" applyBorder="1" applyAlignment="1">
      <alignment horizontal="center" vertical="center" wrapText="1"/>
    </xf>
    <xf numFmtId="3" fontId="63" fillId="28" borderId="17" xfId="0" applyNumberFormat="1" applyFont="1" applyFill="1" applyBorder="1" applyAlignment="1">
      <alignment horizontal="right" vertical="center" wrapText="1"/>
    </xf>
    <xf numFmtId="3" fontId="63" fillId="30" borderId="17" xfId="0" applyNumberFormat="1" applyFont="1" applyFill="1" applyBorder="1" applyAlignment="1">
      <alignment horizontal="right" vertical="center" wrapText="1"/>
    </xf>
    <xf numFmtId="3" fontId="57" fillId="26" borderId="17" xfId="0" applyNumberFormat="1" applyFont="1" applyFill="1" applyBorder="1" applyAlignment="1">
      <alignment horizontal="right" vertical="top" wrapText="1"/>
    </xf>
    <xf numFmtId="0" fontId="57" fillId="24" borderId="17" xfId="0" applyFont="1" applyFill="1" applyBorder="1" applyAlignment="1">
      <alignment horizontal="center" vertical="center" wrapText="1"/>
    </xf>
    <xf numFmtId="0" fontId="57" fillId="26" borderId="17" xfId="0" applyFont="1" applyFill="1" applyBorder="1"/>
    <xf numFmtId="14" fontId="62" fillId="25" borderId="0" xfId="0" applyNumberFormat="1" applyFont="1" applyFill="1" applyAlignment="1">
      <alignment horizontal="left"/>
    </xf>
    <xf numFmtId="17" fontId="62" fillId="25" borderId="0" xfId="0" applyNumberFormat="1" applyFont="1" applyFill="1" applyAlignment="1">
      <alignment horizontal="left"/>
    </xf>
    <xf numFmtId="0" fontId="0" fillId="0" borderId="0" xfId="0" quotePrefix="1"/>
    <xf numFmtId="0" fontId="57" fillId="0" borderId="0" xfId="383" applyFont="1" applyFill="1" applyBorder="1" applyAlignment="1">
      <alignment vertical="center" wrapText="1"/>
    </xf>
    <xf numFmtId="0" fontId="57" fillId="24" borderId="17" xfId="0" applyFont="1" applyFill="1" applyBorder="1" applyAlignment="1">
      <alignment horizontal="center" vertical="center" wrapText="1"/>
    </xf>
    <xf numFmtId="0" fontId="57" fillId="24" borderId="17" xfId="0" applyFont="1" applyFill="1" applyBorder="1" applyAlignment="1">
      <alignment horizontal="center" vertical="center" wrapText="1"/>
    </xf>
    <xf numFmtId="0" fontId="57" fillId="28" borderId="17" xfId="0" applyFont="1" applyFill="1" applyBorder="1" applyAlignment="1">
      <alignment horizontal="center" vertical="center" wrapText="1"/>
    </xf>
    <xf numFmtId="0" fontId="57" fillId="30" borderId="17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2" fillId="25" borderId="0" xfId="0" applyFont="1" applyFill="1" applyAlignment="1">
      <alignment horizontal="left"/>
    </xf>
    <xf numFmtId="0" fontId="59" fillId="0" borderId="0" xfId="0" applyFont="1" applyAlignment="1">
      <alignment horizontal="center"/>
    </xf>
    <xf numFmtId="0" fontId="67" fillId="0" borderId="17" xfId="0" applyFont="1" applyBorder="1"/>
  </cellXfs>
  <cellStyles count="435">
    <cellStyle name="20% - Accent1" xfId="1"/>
    <cellStyle name="20% - Accent1 2" xfId="395"/>
    <cellStyle name="20% - Accent2" xfId="2"/>
    <cellStyle name="20% - Accent3" xfId="3"/>
    <cellStyle name="20% - Accent4" xfId="4"/>
    <cellStyle name="20% - Accent5" xfId="5"/>
    <cellStyle name="20% - Accent5 2" xfId="396"/>
    <cellStyle name="20% - Accent6" xfId="6"/>
    <cellStyle name="20% - Accent6 2" xfId="397"/>
    <cellStyle name="20% - Ênfase1 2" xfId="7"/>
    <cellStyle name="20% - Ênfase1 2 2" xfId="8"/>
    <cellStyle name="20% - Ênfase1 2 2 2" xfId="399"/>
    <cellStyle name="20% - Ênfase1 2 3" xfId="398"/>
    <cellStyle name="20% - Ênfase1 2_00_ANEXO V 2015 - VERSÃO INICIAL PLOA_2015" xfId="9"/>
    <cellStyle name="20% - Ênfase1 3" xfId="10"/>
    <cellStyle name="20% - Ênfase1 3 2" xfId="400"/>
    <cellStyle name="20% - Ênfase1 4" xfId="11"/>
    <cellStyle name="20% - Ênfase1 4 2" xfId="40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 2 2" xfId="403"/>
    <cellStyle name="20% - Ênfase5 2 3" xfId="402"/>
    <cellStyle name="20% - Ênfase5 2_00_ANEXO V 2015 - VERSÃO INICIAL PLOA_2015" xfId="29"/>
    <cellStyle name="20% - Ênfase5 3" xfId="30"/>
    <cellStyle name="20% - Ênfase5 3 2" xfId="404"/>
    <cellStyle name="20% - Ênfase5 4" xfId="31"/>
    <cellStyle name="20% - Ênfase5 4 2" xfId="405"/>
    <cellStyle name="20% - Ênfase6 2" xfId="32"/>
    <cellStyle name="20% - Ênfase6 2 2" xfId="33"/>
    <cellStyle name="20% - Ênfase6 2 2 2" xfId="407"/>
    <cellStyle name="20% - Ênfase6 2 3" xfId="406"/>
    <cellStyle name="20% - Ênfase6 2_00_ANEXO V 2015 - VERSÃO INICIAL PLOA_2015" xfId="34"/>
    <cellStyle name="20% - Ênfase6 3" xfId="35"/>
    <cellStyle name="20% - Ênfase6 3 2" xfId="408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 2 2" xfId="429"/>
    <cellStyle name="Entrada 2 3" xfId="427"/>
    <cellStyle name="Entrada 2_00_ANEXO V 2015 - VERSÃO INICIAL PLOA_2015" xfId="192"/>
    <cellStyle name="Entrada 3" xfId="193"/>
    <cellStyle name="Entrada 3 2" xfId="430"/>
    <cellStyle name="Entrada 4" xfId="194"/>
    <cellStyle name="Euro" xfId="195"/>
    <cellStyle name="Euro 2" xfId="196"/>
    <cellStyle name="Euro_00_ANEXO V 2015 - VERSÃO INICIAL PLOA_2015" xfId="197"/>
    <cellStyle name="Excel Built-in Normal" xfId="434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Input 2" xfId="426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5 2" xfId="428"/>
    <cellStyle name="Normal 16" xfId="383"/>
    <cellStyle name="Normal 2" xfId="233"/>
    <cellStyle name="Normal 2 10" xfId="385"/>
    <cellStyle name="Normal 2 10 2" xfId="412"/>
    <cellStyle name="Normal 2 11" xfId="417"/>
    <cellStyle name="Normal 2 12" xfId="410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6"/>
    <cellStyle name="Normal 2 8 2" xfId="413"/>
    <cellStyle name="Normal 2 9" xfId="384"/>
    <cellStyle name="Normal 2 9 2" xfId="41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7"/>
    <cellStyle name="Porcentagem 2 4 2" xfId="414"/>
    <cellStyle name="Porcentagem 2 5" xfId="416"/>
    <cellStyle name="Porcentagem 2 6" xfId="409"/>
    <cellStyle name="Porcentagem 2 7" xfId="418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0] 2" xfId="419"/>
    <cellStyle name="Sep. milhar [2]" xfId="281"/>
    <cellStyle name="Sep. milhar [2] 2" xfId="425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4" xfId="433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 Explicativo 5" xfId="431"/>
    <cellStyle name="Texto Explicativo 6" xfId="390"/>
    <cellStyle name="Texto Explicativo 7" xfId="391"/>
    <cellStyle name="Texto Explicativo 8" xfId="392"/>
    <cellStyle name="Texto, derecha" xfId="327"/>
    <cellStyle name="Texto, izquierda" xfId="328"/>
    <cellStyle name="Title" xfId="329"/>
    <cellStyle name="Titulo" xfId="330"/>
    <cellStyle name="Título 1 1" xfId="331"/>
    <cellStyle name="Título 1 1 1" xfId="422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 5" xfId="421"/>
    <cellStyle name="Título 1 6" xfId="393"/>
    <cellStyle name="Título 1 7" xfId="420"/>
    <cellStyle name="Título 1 8" xfId="394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8"/>
    <cellStyle name="Vírgula 2 3 2" xfId="415"/>
    <cellStyle name="Vírgula 2 4" xfId="424"/>
    <cellStyle name="Vírgula 2 5" xfId="423"/>
    <cellStyle name="Vírgula 2 6" xfId="389"/>
    <cellStyle name="Vírgula 2 7" xfId="432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workbookViewId="0">
      <selection activeCell="B5" sqref="B5:I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18</v>
      </c>
      <c r="C2" s="7"/>
      <c r="D2" s="7"/>
      <c r="E2" s="7"/>
      <c r="F2" s="3"/>
      <c r="G2" s="3"/>
      <c r="H2" s="3"/>
      <c r="I2" s="3"/>
    </row>
    <row r="3" spans="2:9">
      <c r="B3" s="2" t="s">
        <v>19</v>
      </c>
      <c r="C3" s="7"/>
      <c r="D3" s="7"/>
      <c r="E3" s="7"/>
      <c r="F3" s="3"/>
      <c r="G3" s="3"/>
      <c r="H3" s="3"/>
      <c r="I3" s="3"/>
    </row>
    <row r="4" spans="2:9">
      <c r="B4" s="3" t="s">
        <v>63</v>
      </c>
      <c r="C4" s="7"/>
      <c r="D4" s="7"/>
      <c r="E4" s="7"/>
      <c r="F4" s="3"/>
      <c r="G4" s="3"/>
      <c r="H4" s="3"/>
      <c r="I4" s="3"/>
    </row>
    <row r="5" spans="2:9" ht="34.5" customHeight="1">
      <c r="B5" s="32" t="s">
        <v>7</v>
      </c>
      <c r="C5" s="32"/>
      <c r="D5" s="32"/>
      <c r="E5" s="32"/>
      <c r="F5" s="32"/>
      <c r="G5" s="32"/>
      <c r="H5" s="32"/>
      <c r="I5" s="32"/>
    </row>
    <row r="6" spans="2:9" ht="32.25" customHeight="1">
      <c r="B6" s="17" t="s">
        <v>16</v>
      </c>
      <c r="C6" s="3"/>
      <c r="D6" s="3"/>
      <c r="E6" s="3"/>
      <c r="F6" s="3"/>
      <c r="G6" s="3"/>
      <c r="H6" s="3"/>
      <c r="I6" s="3"/>
    </row>
    <row r="7" spans="2:9" ht="23.25" customHeight="1">
      <c r="B7" s="29" t="s">
        <v>5</v>
      </c>
      <c r="C7" s="30" t="s">
        <v>1</v>
      </c>
      <c r="D7" s="30"/>
      <c r="E7" s="30"/>
      <c r="F7" s="31" t="s">
        <v>8</v>
      </c>
      <c r="G7" s="31"/>
      <c r="H7" s="31"/>
      <c r="I7" s="31"/>
    </row>
    <row r="8" spans="2:9" ht="30.75" customHeight="1">
      <c r="B8" s="29"/>
      <c r="C8" s="13" t="s">
        <v>2</v>
      </c>
      <c r="D8" s="13" t="s">
        <v>3</v>
      </c>
      <c r="E8" s="13" t="s">
        <v>4</v>
      </c>
      <c r="F8" s="14" t="s">
        <v>10</v>
      </c>
      <c r="G8" s="14" t="s">
        <v>11</v>
      </c>
      <c r="H8" s="14" t="s">
        <v>4</v>
      </c>
      <c r="I8" s="14" t="s">
        <v>9</v>
      </c>
    </row>
    <row r="9" spans="2:9">
      <c r="B9" s="8" t="s">
        <v>0</v>
      </c>
      <c r="C9" s="16">
        <f>SUM('TST:TRT24'!C9)</f>
        <v>26</v>
      </c>
      <c r="D9" s="16">
        <f>SUM('TST:TRT24'!D9)</f>
        <v>1</v>
      </c>
      <c r="E9" s="16">
        <f>C9+D9</f>
        <v>27</v>
      </c>
      <c r="F9" s="15">
        <f>SUM('TST:TRT24'!F9)</f>
        <v>29</v>
      </c>
      <c r="G9" s="15">
        <f>SUM('TST:TRT24'!G9)</f>
        <v>25</v>
      </c>
      <c r="H9" s="15">
        <f>F9+G9</f>
        <v>54</v>
      </c>
      <c r="I9" s="15">
        <f>SUM('TST:TRT24'!I9)</f>
        <v>26</v>
      </c>
    </row>
    <row r="10" spans="2:9">
      <c r="B10" s="8" t="s">
        <v>20</v>
      </c>
      <c r="C10" s="16">
        <f>SUM('TST:TRT24'!C10)</f>
        <v>554</v>
      </c>
      <c r="D10" s="16">
        <f>SUM('TST:TRT24'!D10)</f>
        <v>13</v>
      </c>
      <c r="E10" s="16">
        <f t="shared" ref="E10" si="0">C10+D10</f>
        <v>567</v>
      </c>
      <c r="F10" s="15">
        <f>SUM('TST:TRT24'!F10)</f>
        <v>372</v>
      </c>
      <c r="G10" s="15">
        <f>SUM('TST:TRT24'!G10)</f>
        <v>176</v>
      </c>
      <c r="H10" s="15">
        <f t="shared" ref="H10" si="1">F10+G10</f>
        <v>548</v>
      </c>
      <c r="I10" s="15">
        <f>SUM('TST:TRT24'!I10)</f>
        <v>213</v>
      </c>
    </row>
    <row r="11" spans="2:9">
      <c r="B11" s="8" t="s">
        <v>17</v>
      </c>
      <c r="C11" s="16">
        <f>SUM('TST:TRT24'!C11)</f>
        <v>0</v>
      </c>
      <c r="D11" s="16">
        <f>SUM('TST:TRT24'!D11)</f>
        <v>0</v>
      </c>
      <c r="E11" s="16">
        <f>C11+D11</f>
        <v>0</v>
      </c>
      <c r="F11" s="15">
        <f>SUM('TST:TRT24'!F11)</f>
        <v>71</v>
      </c>
      <c r="G11" s="15">
        <f>SUM('TST:TRT24'!G11)</f>
        <v>59</v>
      </c>
      <c r="H11" s="15">
        <f>F11+G11</f>
        <v>130</v>
      </c>
      <c r="I11" s="15">
        <f>SUM('TST:TRT24'!I11)</f>
        <v>66</v>
      </c>
    </row>
    <row r="12" spans="2:9">
      <c r="B12" s="8" t="s">
        <v>21</v>
      </c>
      <c r="C12" s="16">
        <f>SUM('TST:TRT24'!C12)</f>
        <v>1524</v>
      </c>
      <c r="D12" s="16">
        <f>SUM('TST:TRT24'!D12)</f>
        <v>64</v>
      </c>
      <c r="E12" s="16">
        <f t="shared" ref="E12:E14" si="2">C12+D12</f>
        <v>1588</v>
      </c>
      <c r="F12" s="15">
        <f>SUM('TST:TRT24'!F12)</f>
        <v>619</v>
      </c>
      <c r="G12" s="15">
        <f>SUM('TST:TRT24'!G12)</f>
        <v>175</v>
      </c>
      <c r="H12" s="15">
        <f t="shared" ref="H12:H14" si="3">F12+G12</f>
        <v>794</v>
      </c>
      <c r="I12" s="15">
        <f>SUM('TST:TRT24'!I12)</f>
        <v>211</v>
      </c>
    </row>
    <row r="13" spans="2:9">
      <c r="B13" s="8" t="s">
        <v>22</v>
      </c>
      <c r="C13" s="16">
        <f>SUM('TST:TRT24'!C13)</f>
        <v>1583</v>
      </c>
      <c r="D13" s="16">
        <f>SUM('TST:TRT24'!D13)</f>
        <v>191</v>
      </c>
      <c r="E13" s="16">
        <f t="shared" si="2"/>
        <v>1774</v>
      </c>
      <c r="F13" s="15">
        <f>SUM('TST:TRT24'!F13)</f>
        <v>66</v>
      </c>
      <c r="G13" s="15">
        <f>SUM('TST:TRT24'!G13)</f>
        <v>22</v>
      </c>
      <c r="H13" s="15">
        <f t="shared" si="3"/>
        <v>88</v>
      </c>
      <c r="I13" s="15">
        <f>SUM('TST:TRT24'!I13)</f>
        <v>29</v>
      </c>
    </row>
    <row r="14" spans="2:9" ht="12.75" customHeight="1">
      <c r="B14" s="10" t="s">
        <v>37</v>
      </c>
      <c r="C14" s="16">
        <f>SUM('TST:TRT24'!C14)</f>
        <v>0</v>
      </c>
      <c r="D14" s="16">
        <f>SUM('TST:TRT24'!D14)</f>
        <v>0</v>
      </c>
      <c r="E14" s="16">
        <f t="shared" si="2"/>
        <v>0</v>
      </c>
      <c r="F14" s="15">
        <f>SUM('TST:TRT24'!F14)</f>
        <v>689</v>
      </c>
      <c r="G14" s="15">
        <f>SUM('TST:TRT24'!G14)</f>
        <v>616</v>
      </c>
      <c r="H14" s="15">
        <f t="shared" si="3"/>
        <v>1305</v>
      </c>
      <c r="I14" s="15">
        <f>SUM('TST:TRT24'!I14)</f>
        <v>684</v>
      </c>
    </row>
    <row r="15" spans="2:9" ht="19.5" customHeight="1">
      <c r="B15" s="18" t="s">
        <v>6</v>
      </c>
      <c r="C15" s="19">
        <f>SUM(C9:C14)</f>
        <v>3687</v>
      </c>
      <c r="D15" s="19">
        <f t="shared" ref="D15:I15" si="4">SUM(D9:D14)</f>
        <v>269</v>
      </c>
      <c r="E15" s="19">
        <f t="shared" si="4"/>
        <v>3956</v>
      </c>
      <c r="F15" s="20">
        <f t="shared" si="4"/>
        <v>1846</v>
      </c>
      <c r="G15" s="20">
        <f t="shared" si="4"/>
        <v>1073</v>
      </c>
      <c r="H15" s="20">
        <f t="shared" si="4"/>
        <v>2919</v>
      </c>
      <c r="I15" s="20">
        <f t="shared" si="4"/>
        <v>1229</v>
      </c>
    </row>
    <row r="18" spans="2:2">
      <c r="B18" s="1"/>
    </row>
    <row r="19" spans="2:2">
      <c r="B19" s="1"/>
    </row>
  </sheetData>
  <mergeCells count="4">
    <mergeCell ref="B7:B8"/>
    <mergeCell ref="C7:E7"/>
    <mergeCell ref="F7:I7"/>
    <mergeCell ref="B5:I5"/>
  </mergeCells>
  <pageMargins left="1.086811024" right="0.511811024" top="0.78740157499999996" bottom="0.78740157499999996" header="0.31496062000000002" footer="0.3149606200000000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20" sqref="I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34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35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21</v>
      </c>
      <c r="D10" s="5">
        <v>2</v>
      </c>
      <c r="E10" s="21">
        <f t="shared" ref="E10:E14" si="0">C10+D10</f>
        <v>23</v>
      </c>
      <c r="F10" s="6">
        <v>17</v>
      </c>
      <c r="G10" s="6">
        <v>10</v>
      </c>
      <c r="H10" s="23">
        <f t="shared" ref="H10:H14" si="1">F10+G10</f>
        <v>27</v>
      </c>
      <c r="I10" s="6">
        <v>10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3</v>
      </c>
      <c r="G11" s="6">
        <v>2</v>
      </c>
      <c r="H11" s="23">
        <f t="shared" si="1"/>
        <v>5</v>
      </c>
      <c r="I11" s="6">
        <v>2</v>
      </c>
    </row>
    <row r="12" spans="2:9">
      <c r="B12" s="8" t="s">
        <v>21</v>
      </c>
      <c r="C12" s="5">
        <v>57</v>
      </c>
      <c r="D12" s="5">
        <v>0</v>
      </c>
      <c r="E12" s="21">
        <f t="shared" si="0"/>
        <v>57</v>
      </c>
      <c r="F12" s="6">
        <v>12</v>
      </c>
      <c r="G12" s="6">
        <v>10</v>
      </c>
      <c r="H12" s="23">
        <f t="shared" si="1"/>
        <v>22</v>
      </c>
      <c r="I12" s="6">
        <v>12</v>
      </c>
    </row>
    <row r="13" spans="2:9">
      <c r="B13" s="8" t="s">
        <v>22</v>
      </c>
      <c r="C13" s="5">
        <v>39</v>
      </c>
      <c r="D13" s="5">
        <v>6</v>
      </c>
      <c r="E13" s="21">
        <f t="shared" si="0"/>
        <v>45</v>
      </c>
      <c r="F13" s="6">
        <v>1</v>
      </c>
      <c r="G13" s="6">
        <v>2</v>
      </c>
      <c r="H13" s="23">
        <f t="shared" si="1"/>
        <v>3</v>
      </c>
      <c r="I13" s="6">
        <v>5</v>
      </c>
    </row>
    <row r="14" spans="2:9">
      <c r="B14" s="10" t="s">
        <v>37</v>
      </c>
      <c r="C14" s="5">
        <v>0</v>
      </c>
      <c r="D14" s="5">
        <v>0</v>
      </c>
      <c r="E14" s="21">
        <f t="shared" si="0"/>
        <v>0</v>
      </c>
      <c r="F14" s="6">
        <v>14</v>
      </c>
      <c r="G14" s="6">
        <v>16</v>
      </c>
      <c r="H14" s="23">
        <f t="shared" si="1"/>
        <v>30</v>
      </c>
      <c r="I14" s="6">
        <v>18</v>
      </c>
    </row>
    <row r="15" spans="2:9">
      <c r="B15" s="11" t="s">
        <v>6</v>
      </c>
      <c r="C15" s="9">
        <f>SUM(C9:C14)</f>
        <v>117</v>
      </c>
      <c r="D15" s="9">
        <f t="shared" ref="D15:I15" si="2">SUM(D9:D14)</f>
        <v>8</v>
      </c>
      <c r="E15" s="9">
        <f t="shared" si="2"/>
        <v>125</v>
      </c>
      <c r="F15" s="9">
        <f t="shared" si="2"/>
        <v>47</v>
      </c>
      <c r="G15" s="9">
        <f t="shared" si="2"/>
        <v>40</v>
      </c>
      <c r="H15" s="9">
        <f t="shared" si="2"/>
        <v>87</v>
      </c>
      <c r="I15" s="9">
        <f t="shared" si="2"/>
        <v>47</v>
      </c>
    </row>
  </sheetData>
  <protectedRanges>
    <protectedRange sqref="C2:F3 C4" name="Cabecalho_2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22" sqref="I2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36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/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31</v>
      </c>
      <c r="D10" s="5">
        <v>0</v>
      </c>
      <c r="E10" s="21">
        <f t="shared" ref="E10:E14" si="0">C10+D10</f>
        <v>31</v>
      </c>
      <c r="F10" s="6">
        <v>25</v>
      </c>
      <c r="G10" s="6">
        <v>5</v>
      </c>
      <c r="H10" s="23">
        <f t="shared" ref="H10:H14" si="1">F10+G10</f>
        <v>30</v>
      </c>
      <c r="I10" s="6">
        <v>5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5</v>
      </c>
      <c r="G11" s="6">
        <v>3</v>
      </c>
      <c r="H11" s="23">
        <f t="shared" si="1"/>
        <v>8</v>
      </c>
      <c r="I11" s="6">
        <v>3</v>
      </c>
    </row>
    <row r="12" spans="2:9">
      <c r="B12" s="8" t="s">
        <v>21</v>
      </c>
      <c r="C12" s="5">
        <v>96</v>
      </c>
      <c r="D12" s="5">
        <v>1</v>
      </c>
      <c r="E12" s="21">
        <f t="shared" si="0"/>
        <v>97</v>
      </c>
      <c r="F12" s="6">
        <v>28</v>
      </c>
      <c r="G12" s="6">
        <v>4</v>
      </c>
      <c r="H12" s="23">
        <f t="shared" si="1"/>
        <v>32</v>
      </c>
      <c r="I12" s="6">
        <v>4</v>
      </c>
    </row>
    <row r="13" spans="2:9">
      <c r="B13" s="8" t="s">
        <v>22</v>
      </c>
      <c r="C13" s="5">
        <v>85</v>
      </c>
      <c r="D13" s="5">
        <v>1</v>
      </c>
      <c r="E13" s="21">
        <f t="shared" si="0"/>
        <v>86</v>
      </c>
      <c r="F13" s="6">
        <v>1</v>
      </c>
      <c r="G13" s="6">
        <v>0</v>
      </c>
      <c r="H13" s="23">
        <f t="shared" si="1"/>
        <v>1</v>
      </c>
      <c r="I13" s="6">
        <v>0</v>
      </c>
    </row>
    <row r="14" spans="2:9">
      <c r="B14" s="10" t="s">
        <v>37</v>
      </c>
      <c r="C14" s="5">
        <v>0</v>
      </c>
      <c r="D14" s="5">
        <v>0</v>
      </c>
      <c r="E14" s="21">
        <f t="shared" si="0"/>
        <v>0</v>
      </c>
      <c r="F14" s="6">
        <v>36</v>
      </c>
      <c r="G14" s="6">
        <v>14</v>
      </c>
      <c r="H14" s="23">
        <f t="shared" si="1"/>
        <v>50</v>
      </c>
      <c r="I14" s="6">
        <v>14</v>
      </c>
    </row>
    <row r="15" spans="2:9">
      <c r="B15" s="11" t="s">
        <v>6</v>
      </c>
      <c r="C15" s="9">
        <f>SUM(C9:C14)</f>
        <v>212</v>
      </c>
      <c r="D15" s="9">
        <f t="shared" ref="D15:I15" si="2">SUM(D9:D14)</f>
        <v>2</v>
      </c>
      <c r="E15" s="9">
        <f t="shared" si="2"/>
        <v>214</v>
      </c>
      <c r="F15" s="9">
        <f t="shared" si="2"/>
        <v>95</v>
      </c>
      <c r="G15" s="9">
        <f t="shared" si="2"/>
        <v>26</v>
      </c>
      <c r="H15" s="9">
        <f t="shared" si="2"/>
        <v>121</v>
      </c>
      <c r="I15" s="9">
        <f t="shared" si="2"/>
        <v>26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H13" sqref="H1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38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39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17</v>
      </c>
      <c r="D10" s="5"/>
      <c r="E10" s="21">
        <f t="shared" ref="E10:E14" si="0">C10+D10</f>
        <v>17</v>
      </c>
      <c r="F10" s="6">
        <v>8</v>
      </c>
      <c r="G10" s="6">
        <v>3</v>
      </c>
      <c r="H10" s="23">
        <f t="shared" ref="H10:H14" si="1">F10+G10</f>
        <v>11</v>
      </c>
      <c r="I10" s="6">
        <v>4</v>
      </c>
    </row>
    <row r="11" spans="2:9">
      <c r="B11" s="8" t="s">
        <v>17</v>
      </c>
      <c r="C11" s="5"/>
      <c r="D11" s="5"/>
      <c r="E11" s="21">
        <f t="shared" si="0"/>
        <v>0</v>
      </c>
      <c r="F11" s="6">
        <v>4</v>
      </c>
      <c r="G11" s="6">
        <v>2</v>
      </c>
      <c r="H11" s="23">
        <f t="shared" si="1"/>
        <v>6</v>
      </c>
      <c r="I11" s="6">
        <v>2</v>
      </c>
    </row>
    <row r="12" spans="2:9">
      <c r="B12" s="8" t="s">
        <v>21</v>
      </c>
      <c r="C12" s="5">
        <v>34</v>
      </c>
      <c r="D12" s="5">
        <v>1</v>
      </c>
      <c r="E12" s="21">
        <f t="shared" si="0"/>
        <v>35</v>
      </c>
      <c r="F12" s="6">
        <v>12</v>
      </c>
      <c r="G12" s="6"/>
      <c r="H12" s="23">
        <f t="shared" si="1"/>
        <v>12</v>
      </c>
      <c r="I12" s="6"/>
    </row>
    <row r="13" spans="2:9">
      <c r="B13" s="8" t="s">
        <v>22</v>
      </c>
      <c r="C13" s="5">
        <v>52</v>
      </c>
      <c r="D13" s="5">
        <v>1</v>
      </c>
      <c r="E13" s="21">
        <f t="shared" si="0"/>
        <v>53</v>
      </c>
      <c r="F13" s="6">
        <v>3</v>
      </c>
      <c r="G13" s="6"/>
      <c r="H13" s="23">
        <f t="shared" si="1"/>
        <v>3</v>
      </c>
      <c r="I13" s="6"/>
    </row>
    <row r="14" spans="2:9">
      <c r="B14" s="10" t="s">
        <v>37</v>
      </c>
      <c r="C14" s="5"/>
      <c r="D14" s="5"/>
      <c r="E14" s="21">
        <f t="shared" si="0"/>
        <v>0</v>
      </c>
      <c r="F14" s="6">
        <v>19</v>
      </c>
      <c r="G14" s="6">
        <v>17</v>
      </c>
      <c r="H14" s="23">
        <f t="shared" si="1"/>
        <v>36</v>
      </c>
      <c r="I14" s="6">
        <v>18</v>
      </c>
    </row>
    <row r="15" spans="2:9">
      <c r="B15" s="11" t="s">
        <v>6</v>
      </c>
      <c r="C15" s="9">
        <f>SUM(C9:C14)</f>
        <v>103</v>
      </c>
      <c r="D15" s="9">
        <f t="shared" ref="D15:I15" si="2">SUM(D9:D14)</f>
        <v>2</v>
      </c>
      <c r="E15" s="9">
        <f t="shared" si="2"/>
        <v>105</v>
      </c>
      <c r="F15" s="9">
        <f t="shared" si="2"/>
        <v>46</v>
      </c>
      <c r="G15" s="9">
        <f t="shared" si="2"/>
        <v>22</v>
      </c>
      <c r="H15" s="9">
        <f t="shared" si="2"/>
        <v>68</v>
      </c>
      <c r="I15" s="9">
        <f t="shared" si="2"/>
        <v>24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9" sqref="I9:I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40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60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5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13</v>
      </c>
      <c r="D10" s="5">
        <v>1</v>
      </c>
      <c r="E10" s="21">
        <f t="shared" ref="E10:E14" si="0">C10+D10</f>
        <v>14</v>
      </c>
      <c r="F10" s="6">
        <v>8</v>
      </c>
      <c r="G10" s="6">
        <v>1</v>
      </c>
      <c r="H10" s="23">
        <f t="shared" ref="H10:H14" si="1">F10+G10</f>
        <v>9</v>
      </c>
      <c r="I10" s="6">
        <v>1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2</v>
      </c>
      <c r="G11" s="6">
        <v>2</v>
      </c>
      <c r="H11" s="23">
        <f t="shared" si="1"/>
        <v>4</v>
      </c>
      <c r="I11" s="6">
        <v>3</v>
      </c>
    </row>
    <row r="12" spans="2:9">
      <c r="B12" s="8" t="s">
        <v>21</v>
      </c>
      <c r="C12" s="5">
        <v>31</v>
      </c>
      <c r="D12" s="5">
        <v>1</v>
      </c>
      <c r="E12" s="21">
        <f t="shared" si="0"/>
        <v>32</v>
      </c>
      <c r="F12" s="6">
        <v>11</v>
      </c>
      <c r="G12" s="6">
        <v>0</v>
      </c>
      <c r="H12" s="23">
        <f t="shared" si="1"/>
        <v>11</v>
      </c>
      <c r="I12" s="6">
        <v>0</v>
      </c>
    </row>
    <row r="13" spans="2:9">
      <c r="B13" s="8" t="s">
        <v>22</v>
      </c>
      <c r="C13" s="5">
        <v>19</v>
      </c>
      <c r="D13" s="5">
        <v>13</v>
      </c>
      <c r="E13" s="21">
        <f t="shared" si="0"/>
        <v>32</v>
      </c>
      <c r="F13" s="6">
        <v>2</v>
      </c>
      <c r="G13" s="6">
        <v>0</v>
      </c>
      <c r="H13" s="23">
        <f t="shared" si="1"/>
        <v>2</v>
      </c>
      <c r="I13" s="6">
        <v>0</v>
      </c>
    </row>
    <row r="14" spans="2:9">
      <c r="B14" s="10" t="s">
        <v>37</v>
      </c>
      <c r="C14" s="5">
        <v>0</v>
      </c>
      <c r="D14" s="5">
        <v>0</v>
      </c>
      <c r="E14" s="21">
        <f t="shared" si="0"/>
        <v>0</v>
      </c>
      <c r="F14" s="6">
        <v>14</v>
      </c>
      <c r="G14" s="6">
        <v>10</v>
      </c>
      <c r="H14" s="23">
        <f t="shared" si="1"/>
        <v>24</v>
      </c>
      <c r="I14" s="6">
        <v>12</v>
      </c>
    </row>
    <row r="15" spans="2:9">
      <c r="B15" s="11" t="s">
        <v>6</v>
      </c>
      <c r="C15" s="9">
        <f>SUM(C9:C14)</f>
        <v>63</v>
      </c>
      <c r="D15" s="9">
        <f t="shared" ref="D15:I15" si="2">SUM(D9:D14)</f>
        <v>15</v>
      </c>
      <c r="E15" s="9">
        <f t="shared" si="2"/>
        <v>78</v>
      </c>
      <c r="F15" s="9">
        <f t="shared" si="2"/>
        <v>37</v>
      </c>
      <c r="G15" s="9">
        <f t="shared" si="2"/>
        <v>13</v>
      </c>
      <c r="H15" s="9">
        <f t="shared" si="2"/>
        <v>50</v>
      </c>
      <c r="I15" s="9">
        <f t="shared" si="2"/>
        <v>16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9" sqref="I9:I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41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26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17</v>
      </c>
      <c r="D10" s="5">
        <v>1</v>
      </c>
      <c r="E10" s="21">
        <f t="shared" ref="E10:E14" si="0">C10+D10</f>
        <v>18</v>
      </c>
      <c r="F10" s="6">
        <v>20</v>
      </c>
      <c r="G10" s="6">
        <v>2</v>
      </c>
      <c r="H10" s="23">
        <f t="shared" ref="H10:H14" si="1">F10+G10</f>
        <v>22</v>
      </c>
      <c r="I10" s="6">
        <v>2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3</v>
      </c>
      <c r="G11" s="6">
        <v>3</v>
      </c>
      <c r="H11" s="23">
        <f t="shared" si="1"/>
        <v>6</v>
      </c>
      <c r="I11" s="6">
        <v>3</v>
      </c>
    </row>
    <row r="12" spans="2:9">
      <c r="B12" s="8" t="s">
        <v>21</v>
      </c>
      <c r="C12" s="5">
        <v>59</v>
      </c>
      <c r="D12" s="5">
        <v>1</v>
      </c>
      <c r="E12" s="21">
        <f t="shared" si="0"/>
        <v>60</v>
      </c>
      <c r="F12" s="6">
        <v>25</v>
      </c>
      <c r="G12" s="6">
        <v>4</v>
      </c>
      <c r="H12" s="23">
        <f t="shared" si="1"/>
        <v>29</v>
      </c>
      <c r="I12" s="6">
        <v>6</v>
      </c>
    </row>
    <row r="13" spans="2:9">
      <c r="B13" s="8" t="s">
        <v>22</v>
      </c>
      <c r="C13" s="5">
        <v>54</v>
      </c>
      <c r="D13" s="5">
        <v>2</v>
      </c>
      <c r="E13" s="21">
        <f t="shared" si="0"/>
        <v>56</v>
      </c>
      <c r="F13" s="6">
        <v>3</v>
      </c>
      <c r="G13" s="6">
        <v>0</v>
      </c>
      <c r="H13" s="23">
        <f t="shared" si="1"/>
        <v>3</v>
      </c>
      <c r="I13" s="6">
        <v>0</v>
      </c>
    </row>
    <row r="14" spans="2:9">
      <c r="B14" s="10" t="s">
        <v>37</v>
      </c>
      <c r="C14" s="5">
        <v>0</v>
      </c>
      <c r="D14" s="5">
        <v>0</v>
      </c>
      <c r="E14" s="21">
        <f t="shared" si="0"/>
        <v>0</v>
      </c>
      <c r="F14" s="6">
        <v>43</v>
      </c>
      <c r="G14" s="6">
        <v>26</v>
      </c>
      <c r="H14" s="23">
        <f t="shared" si="1"/>
        <v>69</v>
      </c>
      <c r="I14" s="6">
        <v>28</v>
      </c>
    </row>
    <row r="15" spans="2:9">
      <c r="B15" s="11" t="s">
        <v>6</v>
      </c>
      <c r="C15" s="9">
        <f>SUM(C9:C14)</f>
        <v>130</v>
      </c>
      <c r="D15" s="9">
        <f t="shared" ref="D15:I15" si="2">SUM(D9:D14)</f>
        <v>4</v>
      </c>
      <c r="E15" s="9">
        <f t="shared" si="2"/>
        <v>134</v>
      </c>
      <c r="F15" s="9">
        <f t="shared" si="2"/>
        <v>94</v>
      </c>
      <c r="G15" s="9">
        <f t="shared" si="2"/>
        <v>35</v>
      </c>
      <c r="H15" s="9">
        <f t="shared" si="2"/>
        <v>129</v>
      </c>
      <c r="I15" s="9">
        <f t="shared" si="2"/>
        <v>39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H13" sqref="H1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42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43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10</v>
      </c>
      <c r="D10" s="5"/>
      <c r="E10" s="21">
        <f t="shared" ref="E10:E14" si="0">C10+D10</f>
        <v>10</v>
      </c>
      <c r="F10" s="6">
        <v>7</v>
      </c>
      <c r="G10" s="6">
        <v>3</v>
      </c>
      <c r="H10" s="23">
        <f t="shared" ref="H10:H14" si="1">F10+G10</f>
        <v>10</v>
      </c>
      <c r="I10" s="6">
        <v>5</v>
      </c>
    </row>
    <row r="11" spans="2:9">
      <c r="B11" s="8" t="s">
        <v>17</v>
      </c>
      <c r="C11" s="5"/>
      <c r="D11" s="5"/>
      <c r="E11" s="21">
        <f t="shared" si="0"/>
        <v>0</v>
      </c>
      <c r="F11" s="6"/>
      <c r="G11" s="6"/>
      <c r="H11" s="23">
        <f t="shared" si="1"/>
        <v>0</v>
      </c>
      <c r="I11" s="6"/>
    </row>
    <row r="12" spans="2:9">
      <c r="B12" s="8" t="s">
        <v>21</v>
      </c>
      <c r="C12" s="5">
        <v>27</v>
      </c>
      <c r="D12" s="5"/>
      <c r="E12" s="21">
        <f t="shared" si="0"/>
        <v>27</v>
      </c>
      <c r="F12" s="6">
        <v>6</v>
      </c>
      <c r="G12" s="6"/>
      <c r="H12" s="23">
        <f t="shared" si="1"/>
        <v>6</v>
      </c>
      <c r="I12" s="6"/>
    </row>
    <row r="13" spans="2:9">
      <c r="B13" s="8" t="s">
        <v>22</v>
      </c>
      <c r="C13" s="5">
        <v>33</v>
      </c>
      <c r="D13" s="5"/>
      <c r="E13" s="21">
        <f t="shared" si="0"/>
        <v>33</v>
      </c>
      <c r="F13" s="6">
        <v>1</v>
      </c>
      <c r="G13" s="6">
        <v>1</v>
      </c>
      <c r="H13" s="23">
        <f t="shared" si="1"/>
        <v>2</v>
      </c>
      <c r="I13" s="6">
        <v>1</v>
      </c>
    </row>
    <row r="14" spans="2:9">
      <c r="B14" s="10" t="s">
        <v>37</v>
      </c>
      <c r="C14" s="5"/>
      <c r="D14" s="5"/>
      <c r="E14" s="21">
        <f t="shared" si="0"/>
        <v>0</v>
      </c>
      <c r="F14" s="6">
        <v>18</v>
      </c>
      <c r="G14" s="6">
        <v>4</v>
      </c>
      <c r="H14" s="23">
        <f t="shared" si="1"/>
        <v>22</v>
      </c>
      <c r="I14" s="6">
        <v>7</v>
      </c>
    </row>
    <row r="15" spans="2:9">
      <c r="B15" s="11" t="s">
        <v>6</v>
      </c>
      <c r="C15" s="9">
        <f>SUM(C9:C14)</f>
        <v>70</v>
      </c>
      <c r="D15" s="9">
        <f t="shared" ref="D15:I15" si="2">SUM(D9:D14)</f>
        <v>0</v>
      </c>
      <c r="E15" s="9">
        <f t="shared" si="2"/>
        <v>70</v>
      </c>
      <c r="F15" s="9">
        <f t="shared" si="2"/>
        <v>32</v>
      </c>
      <c r="G15" s="9">
        <f t="shared" si="2"/>
        <v>8</v>
      </c>
      <c r="H15" s="9">
        <f t="shared" si="2"/>
        <v>40</v>
      </c>
      <c r="I15" s="9">
        <f t="shared" si="2"/>
        <v>13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E4" sqref="E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44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26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6</v>
      </c>
      <c r="G10" s="6">
        <v>1</v>
      </c>
      <c r="H10" s="23">
        <f t="shared" ref="H10:H14" si="1">F10+G10</f>
        <v>7</v>
      </c>
      <c r="I10" s="6">
        <v>1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0</v>
      </c>
      <c r="G11" s="6">
        <v>1</v>
      </c>
      <c r="H11" s="23">
        <f t="shared" si="1"/>
        <v>1</v>
      </c>
      <c r="I11" s="6">
        <v>1</v>
      </c>
    </row>
    <row r="12" spans="2:9">
      <c r="B12" s="8" t="s">
        <v>21</v>
      </c>
      <c r="C12" s="5">
        <v>31</v>
      </c>
      <c r="D12" s="5">
        <v>1</v>
      </c>
      <c r="E12" s="21">
        <f t="shared" si="0"/>
        <v>32</v>
      </c>
      <c r="F12" s="6">
        <v>15</v>
      </c>
      <c r="G12" s="6">
        <v>3</v>
      </c>
      <c r="H12" s="23">
        <f t="shared" si="1"/>
        <v>18</v>
      </c>
      <c r="I12" s="6">
        <v>3</v>
      </c>
    </row>
    <row r="13" spans="2:9">
      <c r="B13" s="8" t="s">
        <v>22</v>
      </c>
      <c r="C13" s="5">
        <v>24</v>
      </c>
      <c r="D13" s="5">
        <v>7</v>
      </c>
      <c r="E13" s="21">
        <f t="shared" si="0"/>
        <v>31</v>
      </c>
      <c r="F13" s="6">
        <v>0</v>
      </c>
      <c r="G13" s="6">
        <v>0</v>
      </c>
      <c r="H13" s="23">
        <f t="shared" si="1"/>
        <v>0</v>
      </c>
      <c r="I13" s="6">
        <v>0</v>
      </c>
    </row>
    <row r="14" spans="2:9">
      <c r="B14" s="10" t="s">
        <v>37</v>
      </c>
      <c r="C14" s="5">
        <v>0</v>
      </c>
      <c r="D14" s="5">
        <v>0</v>
      </c>
      <c r="E14" s="21">
        <f t="shared" si="0"/>
        <v>0</v>
      </c>
      <c r="F14" s="6">
        <v>0</v>
      </c>
      <c r="G14" s="6">
        <v>8</v>
      </c>
      <c r="H14" s="23">
        <f t="shared" si="1"/>
        <v>8</v>
      </c>
      <c r="I14" s="6">
        <v>8</v>
      </c>
    </row>
    <row r="15" spans="2:9">
      <c r="B15" s="11" t="s">
        <v>6</v>
      </c>
      <c r="C15" s="9">
        <f>SUM(C9:C14)</f>
        <v>63</v>
      </c>
      <c r="D15" s="9">
        <f t="shared" ref="D15:I15" si="2">SUM(D9:D14)</f>
        <v>8</v>
      </c>
      <c r="E15" s="9">
        <f t="shared" si="2"/>
        <v>71</v>
      </c>
      <c r="F15" s="9">
        <f t="shared" si="2"/>
        <v>21</v>
      </c>
      <c r="G15" s="9">
        <f t="shared" si="2"/>
        <v>13</v>
      </c>
      <c r="H15" s="9">
        <f t="shared" si="2"/>
        <v>34</v>
      </c>
      <c r="I15" s="9">
        <f t="shared" si="2"/>
        <v>13</v>
      </c>
    </row>
    <row r="21" spans="7:7">
      <c r="G21" s="26" t="s">
        <v>61</v>
      </c>
    </row>
  </sheetData>
  <protectedRanges>
    <protectedRange sqref="C2:F3 C4" name="Cabecalho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21" sqref="I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45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64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53</v>
      </c>
      <c r="D10" s="5">
        <v>2</v>
      </c>
      <c r="E10" s="21">
        <f t="shared" ref="E10:E14" si="0">C10+D10</f>
        <v>55</v>
      </c>
      <c r="F10" s="6">
        <v>29</v>
      </c>
      <c r="G10" s="6">
        <v>10</v>
      </c>
      <c r="H10" s="23">
        <f t="shared" ref="H10:H14" si="1">F10+G10</f>
        <v>39</v>
      </c>
      <c r="I10" s="6">
        <v>11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8</v>
      </c>
      <c r="G11" s="6">
        <v>1</v>
      </c>
      <c r="H11" s="23">
        <f t="shared" si="1"/>
        <v>9</v>
      </c>
      <c r="I11" s="6">
        <v>1</v>
      </c>
    </row>
    <row r="12" spans="2:9">
      <c r="B12" s="8" t="s">
        <v>21</v>
      </c>
      <c r="C12" s="5">
        <v>148</v>
      </c>
      <c r="D12" s="5">
        <v>5</v>
      </c>
      <c r="E12" s="21">
        <f t="shared" si="0"/>
        <v>153</v>
      </c>
      <c r="F12" s="6">
        <v>68</v>
      </c>
      <c r="G12" s="6">
        <v>10</v>
      </c>
      <c r="H12" s="23">
        <f t="shared" si="1"/>
        <v>78</v>
      </c>
      <c r="I12" s="6">
        <v>12</v>
      </c>
    </row>
    <row r="13" spans="2:9">
      <c r="B13" s="8" t="s">
        <v>22</v>
      </c>
      <c r="C13" s="5">
        <v>215</v>
      </c>
      <c r="D13" s="5">
        <v>3</v>
      </c>
      <c r="E13" s="21">
        <f t="shared" si="0"/>
        <v>218</v>
      </c>
      <c r="F13" s="6">
        <v>10</v>
      </c>
      <c r="G13" s="6">
        <v>3</v>
      </c>
      <c r="H13" s="23">
        <f t="shared" si="1"/>
        <v>13</v>
      </c>
      <c r="I13" s="6">
        <v>3</v>
      </c>
    </row>
    <row r="14" spans="2:9">
      <c r="B14" s="10" t="s">
        <v>37</v>
      </c>
      <c r="C14" s="5">
        <v>0</v>
      </c>
      <c r="D14" s="5">
        <v>0</v>
      </c>
      <c r="E14" s="21">
        <f t="shared" si="0"/>
        <v>0</v>
      </c>
      <c r="F14" s="6">
        <v>68</v>
      </c>
      <c r="G14" s="6">
        <v>57</v>
      </c>
      <c r="H14" s="23">
        <f t="shared" si="1"/>
        <v>125</v>
      </c>
      <c r="I14" s="6">
        <v>64</v>
      </c>
    </row>
    <row r="15" spans="2:9">
      <c r="B15" s="11" t="s">
        <v>6</v>
      </c>
      <c r="C15" s="9">
        <f>SUM(C9:C14)</f>
        <v>416</v>
      </c>
      <c r="D15" s="9">
        <f t="shared" ref="D15:I15" si="2">SUM(D9:D14)</f>
        <v>10</v>
      </c>
      <c r="E15" s="9">
        <f t="shared" si="2"/>
        <v>426</v>
      </c>
      <c r="F15" s="9">
        <f t="shared" si="2"/>
        <v>183</v>
      </c>
      <c r="G15" s="9">
        <f t="shared" si="2"/>
        <v>81</v>
      </c>
      <c r="H15" s="9">
        <f t="shared" si="2"/>
        <v>264</v>
      </c>
      <c r="I15" s="9">
        <f t="shared" si="2"/>
        <v>91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F7" sqref="F7:I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46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47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4</v>
      </c>
      <c r="G10" s="6">
        <v>1</v>
      </c>
      <c r="H10" s="23">
        <f t="shared" ref="H10:H14" si="1">F10+G10</f>
        <v>5</v>
      </c>
      <c r="I10" s="6">
        <v>1</v>
      </c>
    </row>
    <row r="11" spans="2:9">
      <c r="B11" s="8" t="s">
        <v>17</v>
      </c>
      <c r="C11" s="5"/>
      <c r="D11" s="5"/>
      <c r="E11" s="21">
        <f t="shared" si="0"/>
        <v>0</v>
      </c>
      <c r="F11" s="6"/>
      <c r="G11" s="6"/>
      <c r="H11" s="23">
        <f t="shared" si="1"/>
        <v>0</v>
      </c>
      <c r="I11" s="6"/>
    </row>
    <row r="12" spans="2:9">
      <c r="B12" s="8" t="s">
        <v>21</v>
      </c>
      <c r="C12" s="5">
        <v>23</v>
      </c>
      <c r="D12" s="5">
        <v>0</v>
      </c>
      <c r="E12" s="21">
        <f t="shared" si="0"/>
        <v>23</v>
      </c>
      <c r="F12" s="6">
        <v>5</v>
      </c>
      <c r="G12" s="6">
        <v>1</v>
      </c>
      <c r="H12" s="23">
        <f t="shared" si="1"/>
        <v>6</v>
      </c>
      <c r="I12" s="6">
        <v>1</v>
      </c>
    </row>
    <row r="13" spans="2:9">
      <c r="B13" s="8" t="s">
        <v>22</v>
      </c>
      <c r="C13" s="5">
        <v>26</v>
      </c>
      <c r="D13" s="5">
        <v>1</v>
      </c>
      <c r="E13" s="21">
        <f t="shared" si="0"/>
        <v>27</v>
      </c>
      <c r="F13" s="6">
        <v>2</v>
      </c>
      <c r="G13" s="6">
        <v>0</v>
      </c>
      <c r="H13" s="23">
        <f t="shared" si="1"/>
        <v>2</v>
      </c>
      <c r="I13" s="6"/>
    </row>
    <row r="14" spans="2:9">
      <c r="B14" s="10" t="s">
        <v>37</v>
      </c>
      <c r="C14" s="5"/>
      <c r="D14" s="5"/>
      <c r="E14" s="21">
        <f t="shared" si="0"/>
        <v>0</v>
      </c>
      <c r="F14" s="6">
        <v>10</v>
      </c>
      <c r="G14" s="6">
        <v>2</v>
      </c>
      <c r="H14" s="23">
        <f t="shared" si="1"/>
        <v>12</v>
      </c>
      <c r="I14" s="6">
        <v>2</v>
      </c>
    </row>
    <row r="15" spans="2:9">
      <c r="B15" s="11" t="s">
        <v>6</v>
      </c>
      <c r="C15" s="9">
        <f>SUM(C9:C14)</f>
        <v>57</v>
      </c>
      <c r="D15" s="9">
        <f t="shared" ref="D15:I15" si="2">SUM(D9:D14)</f>
        <v>1</v>
      </c>
      <c r="E15" s="9">
        <f t="shared" si="2"/>
        <v>58</v>
      </c>
      <c r="F15" s="9">
        <f t="shared" si="2"/>
        <v>21</v>
      </c>
      <c r="G15" s="9">
        <f t="shared" si="2"/>
        <v>4</v>
      </c>
      <c r="H15" s="9">
        <f t="shared" si="2"/>
        <v>25</v>
      </c>
      <c r="I15" s="9">
        <f t="shared" si="2"/>
        <v>4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9" sqref="I9:I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48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35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12</v>
      </c>
      <c r="D10" s="5">
        <v>0</v>
      </c>
      <c r="E10" s="21">
        <f t="shared" ref="E10:E14" si="0">C10+D10</f>
        <v>12</v>
      </c>
      <c r="F10" s="6">
        <v>7</v>
      </c>
      <c r="G10" s="6">
        <v>0</v>
      </c>
      <c r="H10" s="23">
        <f t="shared" ref="H10:H14" si="1">F10+G10</f>
        <v>7</v>
      </c>
      <c r="I10" s="6">
        <v>0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0</v>
      </c>
      <c r="G11" s="6">
        <v>0</v>
      </c>
      <c r="H11" s="23">
        <f t="shared" si="1"/>
        <v>0</v>
      </c>
      <c r="I11" s="6">
        <v>0</v>
      </c>
    </row>
    <row r="12" spans="2:9">
      <c r="B12" s="8" t="s">
        <v>21</v>
      </c>
      <c r="C12" s="5">
        <v>24</v>
      </c>
      <c r="D12" s="5">
        <v>0</v>
      </c>
      <c r="E12" s="21">
        <f t="shared" si="0"/>
        <v>24</v>
      </c>
      <c r="F12" s="6">
        <v>3</v>
      </c>
      <c r="G12" s="6">
        <v>1</v>
      </c>
      <c r="H12" s="23">
        <f t="shared" si="1"/>
        <v>4</v>
      </c>
      <c r="I12" s="6">
        <v>1</v>
      </c>
    </row>
    <row r="13" spans="2:9">
      <c r="B13" s="8" t="s">
        <v>22</v>
      </c>
      <c r="C13" s="5">
        <v>31</v>
      </c>
      <c r="D13" s="5">
        <v>1</v>
      </c>
      <c r="E13" s="21">
        <f t="shared" si="0"/>
        <v>32</v>
      </c>
      <c r="F13" s="6">
        <v>0</v>
      </c>
      <c r="G13" s="6">
        <v>0</v>
      </c>
      <c r="H13" s="23">
        <f t="shared" si="1"/>
        <v>0</v>
      </c>
      <c r="I13" s="6">
        <v>0</v>
      </c>
    </row>
    <row r="14" spans="2:9">
      <c r="B14" s="10" t="s">
        <v>37</v>
      </c>
      <c r="C14" s="5">
        <v>0</v>
      </c>
      <c r="D14" s="5">
        <v>0</v>
      </c>
      <c r="E14" s="21">
        <f t="shared" si="0"/>
        <v>0</v>
      </c>
      <c r="F14" s="6">
        <v>2</v>
      </c>
      <c r="G14" s="6">
        <v>2</v>
      </c>
      <c r="H14" s="23">
        <f t="shared" si="1"/>
        <v>4</v>
      </c>
      <c r="I14" s="6">
        <v>2</v>
      </c>
    </row>
    <row r="15" spans="2:9">
      <c r="B15" s="11" t="s">
        <v>6</v>
      </c>
      <c r="C15" s="9">
        <f>SUM(C9:C14)</f>
        <v>67</v>
      </c>
      <c r="D15" s="9">
        <f t="shared" ref="D15:I15" si="2">SUM(D9:D14)</f>
        <v>1</v>
      </c>
      <c r="E15" s="9">
        <f t="shared" si="2"/>
        <v>68</v>
      </c>
      <c r="F15" s="9">
        <f t="shared" si="2"/>
        <v>12</v>
      </c>
      <c r="G15" s="9">
        <f t="shared" si="2"/>
        <v>3</v>
      </c>
      <c r="H15" s="9">
        <f t="shared" si="2"/>
        <v>15</v>
      </c>
      <c r="I15" s="9">
        <f t="shared" si="2"/>
        <v>3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17" sqref="C1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57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58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26</v>
      </c>
      <c r="D9" s="5">
        <v>1</v>
      </c>
      <c r="E9" s="21">
        <f>C9+D9</f>
        <v>27</v>
      </c>
      <c r="F9" s="6">
        <v>29</v>
      </c>
      <c r="G9" s="6">
        <v>25</v>
      </c>
      <c r="H9" s="23">
        <f>F9+G9</f>
        <v>54</v>
      </c>
      <c r="I9" s="6">
        <v>26</v>
      </c>
    </row>
    <row r="10" spans="2:9">
      <c r="B10" s="8" t="s">
        <v>20</v>
      </c>
      <c r="C10" s="5"/>
      <c r="D10" s="5"/>
      <c r="E10" s="21">
        <f t="shared" ref="E10:E14" si="0">C10+D10</f>
        <v>0</v>
      </c>
      <c r="F10" s="6"/>
      <c r="G10" s="6"/>
      <c r="H10" s="23">
        <f t="shared" ref="H10:H14" si="1">F10+G10</f>
        <v>0</v>
      </c>
      <c r="I10" s="6"/>
    </row>
    <row r="11" spans="2:9">
      <c r="B11" s="8" t="s">
        <v>17</v>
      </c>
      <c r="C11" s="5"/>
      <c r="D11" s="5"/>
      <c r="E11" s="21">
        <f t="shared" si="0"/>
        <v>0</v>
      </c>
      <c r="F11" s="6"/>
      <c r="G11" s="6"/>
      <c r="H11" s="23">
        <f t="shared" si="1"/>
        <v>0</v>
      </c>
      <c r="I11" s="6"/>
    </row>
    <row r="12" spans="2:9">
      <c r="B12" s="8" t="s">
        <v>21</v>
      </c>
      <c r="C12" s="5"/>
      <c r="D12" s="5"/>
      <c r="E12" s="21">
        <f t="shared" si="0"/>
        <v>0</v>
      </c>
      <c r="F12" s="6"/>
      <c r="G12" s="6"/>
      <c r="H12" s="23">
        <f t="shared" si="1"/>
        <v>0</v>
      </c>
      <c r="I12" s="6"/>
    </row>
    <row r="13" spans="2:9">
      <c r="B13" s="8" t="s">
        <v>22</v>
      </c>
      <c r="C13" s="5"/>
      <c r="D13" s="5"/>
      <c r="E13" s="21">
        <f t="shared" si="0"/>
        <v>0</v>
      </c>
      <c r="F13" s="6"/>
      <c r="G13" s="6"/>
      <c r="H13" s="23">
        <f t="shared" si="1"/>
        <v>0</v>
      </c>
      <c r="I13" s="6"/>
    </row>
    <row r="14" spans="2:9">
      <c r="B14" s="10" t="s">
        <v>37</v>
      </c>
      <c r="C14" s="5"/>
      <c r="D14" s="5"/>
      <c r="E14" s="21">
        <f t="shared" si="0"/>
        <v>0</v>
      </c>
      <c r="F14" s="6"/>
      <c r="G14" s="6"/>
      <c r="H14" s="23">
        <f t="shared" si="1"/>
        <v>0</v>
      </c>
      <c r="I14" s="6"/>
    </row>
    <row r="15" spans="2:9">
      <c r="B15" s="11" t="s">
        <v>6</v>
      </c>
      <c r="C15" s="9">
        <f>SUM(C9:C14)</f>
        <v>26</v>
      </c>
      <c r="D15" s="9">
        <f t="shared" ref="D15:I15" si="2">SUM(D9:D14)</f>
        <v>1</v>
      </c>
      <c r="E15" s="9">
        <f t="shared" si="2"/>
        <v>27</v>
      </c>
      <c r="F15" s="9">
        <f t="shared" si="2"/>
        <v>29</v>
      </c>
      <c r="G15" s="9">
        <f t="shared" si="2"/>
        <v>25</v>
      </c>
      <c r="H15" s="9">
        <f t="shared" si="2"/>
        <v>54</v>
      </c>
      <c r="I15" s="9">
        <f t="shared" si="2"/>
        <v>26</v>
      </c>
    </row>
    <row r="17" spans="2:9" ht="20.25" customHeight="1"/>
    <row r="18" spans="2:9" ht="48" customHeight="1"/>
    <row r="19" spans="2:9" ht="20.25" customHeight="1"/>
    <row r="20" spans="2:9">
      <c r="B20" s="27"/>
      <c r="C20" s="27"/>
      <c r="D20" s="27"/>
      <c r="E20" s="27"/>
      <c r="F20" s="27"/>
      <c r="G20" s="27"/>
      <c r="H20" s="27"/>
      <c r="I20" s="27"/>
    </row>
    <row r="21" spans="2:9">
      <c r="B21" s="27"/>
      <c r="C21" s="27"/>
      <c r="D21" s="27"/>
      <c r="E21" s="27"/>
      <c r="F21" s="27"/>
      <c r="G21" s="27"/>
      <c r="H21" s="27"/>
      <c r="I21" s="27"/>
    </row>
    <row r="22" spans="2:9">
      <c r="B22" s="27"/>
      <c r="C22" s="27"/>
      <c r="D22" s="27"/>
      <c r="E22" s="27"/>
      <c r="F22" s="27"/>
      <c r="G22" s="27"/>
      <c r="H22" s="27"/>
      <c r="I22" s="27"/>
    </row>
  </sheetData>
  <protectedRanges>
    <protectedRange sqref="C2:F3 C4" name="Cabecalho_1"/>
    <protectedRange sqref="C9:D14 F9:G14 I9:I14" name="dados dos TRTs_2"/>
  </protectedRanges>
  <mergeCells count="6">
    <mergeCell ref="C2:F2"/>
    <mergeCell ref="C3:F3"/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F9" sqref="F9:G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49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62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13</v>
      </c>
      <c r="D10" s="5">
        <v>1</v>
      </c>
      <c r="E10" s="21">
        <f t="shared" ref="E10:E14" si="0">C10+D10</f>
        <v>14</v>
      </c>
      <c r="F10" s="6">
        <v>8</v>
      </c>
      <c r="G10" s="6">
        <v>1</v>
      </c>
      <c r="H10" s="23">
        <f t="shared" ref="H10:H14" si="1">F10+G10</f>
        <v>9</v>
      </c>
      <c r="I10" s="6"/>
    </row>
    <row r="11" spans="2:9">
      <c r="B11" s="8" t="s">
        <v>17</v>
      </c>
      <c r="C11" s="5"/>
      <c r="D11" s="5"/>
      <c r="E11" s="21">
        <f t="shared" si="0"/>
        <v>0</v>
      </c>
      <c r="F11" s="6">
        <v>2</v>
      </c>
      <c r="G11" s="6"/>
      <c r="H11" s="23">
        <f t="shared" si="1"/>
        <v>2</v>
      </c>
      <c r="I11" s="6"/>
    </row>
    <row r="12" spans="2:9">
      <c r="B12" s="8" t="s">
        <v>21</v>
      </c>
      <c r="C12" s="5">
        <v>48</v>
      </c>
      <c r="D12" s="5"/>
      <c r="E12" s="21">
        <f t="shared" si="0"/>
        <v>48</v>
      </c>
      <c r="F12" s="6">
        <v>15</v>
      </c>
      <c r="G12" s="6">
        <v>1</v>
      </c>
      <c r="H12" s="23">
        <f t="shared" si="1"/>
        <v>16</v>
      </c>
      <c r="I12" s="6"/>
    </row>
    <row r="13" spans="2:9">
      <c r="B13" s="8" t="s">
        <v>22</v>
      </c>
      <c r="C13" s="5">
        <v>45</v>
      </c>
      <c r="D13" s="5">
        <v>3</v>
      </c>
      <c r="E13" s="21">
        <f t="shared" si="0"/>
        <v>48</v>
      </c>
      <c r="F13" s="6"/>
      <c r="G13" s="6">
        <v>1</v>
      </c>
      <c r="H13" s="23">
        <f t="shared" si="1"/>
        <v>1</v>
      </c>
      <c r="I13" s="6"/>
    </row>
    <row r="14" spans="2:9">
      <c r="B14" s="10" t="s">
        <v>37</v>
      </c>
      <c r="C14" s="5"/>
      <c r="D14" s="5"/>
      <c r="E14" s="21">
        <f t="shared" si="0"/>
        <v>0</v>
      </c>
      <c r="F14" s="6">
        <v>9</v>
      </c>
      <c r="G14" s="6">
        <v>4</v>
      </c>
      <c r="H14" s="23">
        <f t="shared" si="1"/>
        <v>13</v>
      </c>
      <c r="I14" s="6"/>
    </row>
    <row r="15" spans="2:9">
      <c r="B15" s="11" t="s">
        <v>6</v>
      </c>
      <c r="C15" s="9">
        <f>SUM(C9:C14)</f>
        <v>106</v>
      </c>
      <c r="D15" s="9">
        <f t="shared" ref="D15:I15" si="2">SUM(D9:D14)</f>
        <v>4</v>
      </c>
      <c r="E15" s="9">
        <f t="shared" si="2"/>
        <v>110</v>
      </c>
      <c r="F15" s="9">
        <f t="shared" si="2"/>
        <v>34</v>
      </c>
      <c r="G15" s="9">
        <f t="shared" si="2"/>
        <v>7</v>
      </c>
      <c r="H15" s="9">
        <f t="shared" si="2"/>
        <v>41</v>
      </c>
      <c r="I15" s="9">
        <f t="shared" si="2"/>
        <v>0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E12" sqref="E1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50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/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6</v>
      </c>
      <c r="G10" s="6">
        <v>3</v>
      </c>
      <c r="H10" s="23">
        <f t="shared" ref="H10:H14" si="1">F10+G10</f>
        <v>9</v>
      </c>
      <c r="I10" s="6">
        <v>3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0</v>
      </c>
      <c r="G11" s="6">
        <v>0</v>
      </c>
      <c r="H11" s="23">
        <f t="shared" si="1"/>
        <v>0</v>
      </c>
      <c r="I11" s="6">
        <v>0</v>
      </c>
    </row>
    <row r="12" spans="2:9">
      <c r="B12" s="8" t="s">
        <v>21</v>
      </c>
      <c r="C12" s="5">
        <v>21</v>
      </c>
      <c r="D12" s="5">
        <v>1</v>
      </c>
      <c r="E12" s="21">
        <f t="shared" si="0"/>
        <v>22</v>
      </c>
      <c r="F12" s="6">
        <v>4</v>
      </c>
      <c r="G12" s="6">
        <v>1</v>
      </c>
      <c r="H12" s="23">
        <f t="shared" si="1"/>
        <v>5</v>
      </c>
      <c r="I12" s="6">
        <v>2</v>
      </c>
    </row>
    <row r="13" spans="2:9">
      <c r="B13" s="8" t="s">
        <v>22</v>
      </c>
      <c r="C13" s="5">
        <v>23</v>
      </c>
      <c r="D13" s="5">
        <v>-1</v>
      </c>
      <c r="E13" s="21">
        <f t="shared" si="0"/>
        <v>22</v>
      </c>
      <c r="F13" s="6">
        <v>2</v>
      </c>
      <c r="G13" s="6"/>
      <c r="H13" s="23">
        <f t="shared" si="1"/>
        <v>2</v>
      </c>
      <c r="I13" s="6"/>
    </row>
    <row r="14" spans="2:9">
      <c r="B14" s="10" t="s">
        <v>37</v>
      </c>
      <c r="C14" s="5">
        <v>0</v>
      </c>
      <c r="D14" s="5">
        <v>0</v>
      </c>
      <c r="E14" s="21">
        <f t="shared" si="0"/>
        <v>0</v>
      </c>
      <c r="F14" s="6">
        <v>5</v>
      </c>
      <c r="G14" s="6">
        <v>1</v>
      </c>
      <c r="H14" s="23">
        <f t="shared" si="1"/>
        <v>6</v>
      </c>
      <c r="I14" s="6">
        <v>2</v>
      </c>
    </row>
    <row r="15" spans="2:9">
      <c r="B15" s="11" t="s">
        <v>6</v>
      </c>
      <c r="C15" s="9">
        <f>SUM(C9:C14)</f>
        <v>52</v>
      </c>
      <c r="D15" s="9">
        <f t="shared" ref="D15:I15" si="2">SUM(D9:D14)</f>
        <v>0</v>
      </c>
      <c r="E15" s="9">
        <f t="shared" si="2"/>
        <v>52</v>
      </c>
      <c r="F15" s="9">
        <f t="shared" si="2"/>
        <v>17</v>
      </c>
      <c r="G15" s="9">
        <f t="shared" si="2"/>
        <v>5</v>
      </c>
      <c r="H15" s="9">
        <f t="shared" si="2"/>
        <v>22</v>
      </c>
      <c r="I15" s="9">
        <f t="shared" si="2"/>
        <v>7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H19" sqref="H1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51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47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7</v>
      </c>
      <c r="G10" s="6">
        <v>0</v>
      </c>
      <c r="H10" s="23">
        <f t="shared" ref="H10:H14" si="1">F10+G10</f>
        <v>7</v>
      </c>
      <c r="I10" s="6"/>
    </row>
    <row r="11" spans="2:9">
      <c r="B11" s="8" t="s">
        <v>17</v>
      </c>
      <c r="C11" s="5"/>
      <c r="D11" s="5"/>
      <c r="E11" s="21">
        <f t="shared" si="0"/>
        <v>0</v>
      </c>
      <c r="F11" s="6"/>
      <c r="G11" s="6"/>
      <c r="H11" s="23">
        <f t="shared" si="1"/>
        <v>0</v>
      </c>
      <c r="I11" s="6"/>
    </row>
    <row r="12" spans="2:9">
      <c r="B12" s="8" t="s">
        <v>21</v>
      </c>
      <c r="C12" s="5">
        <v>15</v>
      </c>
      <c r="D12" s="5">
        <v>0</v>
      </c>
      <c r="E12" s="21">
        <f t="shared" si="0"/>
        <v>15</v>
      </c>
      <c r="F12" s="6">
        <v>2</v>
      </c>
      <c r="G12" s="6">
        <v>1</v>
      </c>
      <c r="H12" s="23">
        <f t="shared" si="1"/>
        <v>3</v>
      </c>
      <c r="I12" s="6">
        <v>1</v>
      </c>
    </row>
    <row r="13" spans="2:9">
      <c r="B13" s="8" t="s">
        <v>22</v>
      </c>
      <c r="C13" s="5">
        <v>14</v>
      </c>
      <c r="D13" s="5">
        <v>0</v>
      </c>
      <c r="E13" s="21">
        <f t="shared" si="0"/>
        <v>14</v>
      </c>
      <c r="F13" s="6">
        <v>1</v>
      </c>
      <c r="G13" s="6">
        <v>0</v>
      </c>
      <c r="H13" s="23">
        <f t="shared" si="1"/>
        <v>1</v>
      </c>
      <c r="I13" s="6"/>
    </row>
    <row r="14" spans="2:9">
      <c r="B14" s="10" t="s">
        <v>37</v>
      </c>
      <c r="C14" s="5">
        <v>0</v>
      </c>
      <c r="D14" s="5">
        <v>0</v>
      </c>
      <c r="E14" s="21">
        <f t="shared" si="0"/>
        <v>0</v>
      </c>
      <c r="F14" s="6">
        <v>5</v>
      </c>
      <c r="G14" s="6">
        <v>0</v>
      </c>
      <c r="H14" s="23">
        <f t="shared" si="1"/>
        <v>5</v>
      </c>
      <c r="I14" s="6"/>
    </row>
    <row r="15" spans="2:9">
      <c r="B15" s="11" t="s">
        <v>6</v>
      </c>
      <c r="C15" s="9">
        <f>SUM(C9:C14)</f>
        <v>37</v>
      </c>
      <c r="D15" s="9">
        <f t="shared" ref="D15:I15" si="2">SUM(D9:D14)</f>
        <v>0</v>
      </c>
      <c r="E15" s="9">
        <f t="shared" si="2"/>
        <v>37</v>
      </c>
      <c r="F15" s="9">
        <f t="shared" si="2"/>
        <v>15</v>
      </c>
      <c r="G15" s="9">
        <f t="shared" si="2"/>
        <v>1</v>
      </c>
      <c r="H15" s="9">
        <f t="shared" si="2"/>
        <v>16</v>
      </c>
      <c r="I15" s="9">
        <f t="shared" si="2"/>
        <v>1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20" sqref="I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52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47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10</v>
      </c>
      <c r="D10" s="5">
        <v>0</v>
      </c>
      <c r="E10" s="21">
        <f t="shared" ref="E10:E14" si="0">C10+D10</f>
        <v>10</v>
      </c>
      <c r="F10" s="6">
        <v>4</v>
      </c>
      <c r="G10" s="6">
        <v>1</v>
      </c>
      <c r="H10" s="23">
        <f t="shared" ref="H10:H14" si="1">F10+G10</f>
        <v>5</v>
      </c>
      <c r="I10" s="6">
        <v>1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0</v>
      </c>
      <c r="G11" s="6">
        <v>0</v>
      </c>
      <c r="H11" s="23">
        <f t="shared" si="1"/>
        <v>0</v>
      </c>
      <c r="I11" s="6">
        <v>0</v>
      </c>
    </row>
    <row r="12" spans="2:9">
      <c r="B12" s="8" t="s">
        <v>21</v>
      </c>
      <c r="C12" s="5">
        <v>23</v>
      </c>
      <c r="D12" s="5">
        <v>0</v>
      </c>
      <c r="E12" s="21">
        <f t="shared" si="0"/>
        <v>23</v>
      </c>
      <c r="F12" s="6">
        <v>5</v>
      </c>
      <c r="G12" s="6">
        <v>1</v>
      </c>
      <c r="H12" s="23">
        <f t="shared" si="1"/>
        <v>6</v>
      </c>
      <c r="I12" s="6">
        <v>3</v>
      </c>
    </row>
    <row r="13" spans="2:9">
      <c r="B13" s="8" t="s">
        <v>22</v>
      </c>
      <c r="C13" s="5">
        <v>23</v>
      </c>
      <c r="D13" s="5">
        <v>0</v>
      </c>
      <c r="E13" s="21">
        <f t="shared" si="0"/>
        <v>23</v>
      </c>
      <c r="F13" s="6">
        <v>0</v>
      </c>
      <c r="G13" s="6">
        <v>0</v>
      </c>
      <c r="H13" s="23">
        <f t="shared" si="1"/>
        <v>0</v>
      </c>
      <c r="I13" s="6">
        <v>0</v>
      </c>
    </row>
    <row r="14" spans="2:9">
      <c r="B14" s="10" t="s">
        <v>37</v>
      </c>
      <c r="C14" s="5">
        <v>0</v>
      </c>
      <c r="D14" s="5">
        <v>0</v>
      </c>
      <c r="E14" s="21">
        <f t="shared" si="0"/>
        <v>0</v>
      </c>
      <c r="F14" s="6">
        <v>5</v>
      </c>
      <c r="G14" s="6">
        <v>2</v>
      </c>
      <c r="H14" s="23">
        <f t="shared" si="1"/>
        <v>7</v>
      </c>
      <c r="I14" s="6">
        <v>2</v>
      </c>
    </row>
    <row r="15" spans="2:9">
      <c r="B15" s="11" t="s">
        <v>6</v>
      </c>
      <c r="C15" s="9">
        <f>SUM(C9:C14)</f>
        <v>56</v>
      </c>
      <c r="D15" s="9">
        <f t="shared" ref="D15:I15" si="2">SUM(D9:D14)</f>
        <v>0</v>
      </c>
      <c r="E15" s="9">
        <f t="shared" si="2"/>
        <v>56</v>
      </c>
      <c r="F15" s="9">
        <f t="shared" si="2"/>
        <v>14</v>
      </c>
      <c r="G15" s="9">
        <f t="shared" si="2"/>
        <v>4</v>
      </c>
      <c r="H15" s="9">
        <f t="shared" si="2"/>
        <v>18</v>
      </c>
      <c r="I15" s="9">
        <f t="shared" si="2"/>
        <v>6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H22" sqref="H2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53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>
        <v>15123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3</v>
      </c>
      <c r="G10" s="6">
        <v>0</v>
      </c>
      <c r="H10" s="23">
        <f t="shared" ref="H10:H14" si="1">F10+G10</f>
        <v>3</v>
      </c>
      <c r="I10" s="6">
        <v>0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0</v>
      </c>
      <c r="G11" s="6">
        <v>0</v>
      </c>
      <c r="H11" s="23">
        <f t="shared" si="1"/>
        <v>0</v>
      </c>
      <c r="I11" s="6">
        <v>0</v>
      </c>
    </row>
    <row r="12" spans="2:9">
      <c r="B12" s="8" t="s">
        <v>21</v>
      </c>
      <c r="C12" s="5">
        <v>14</v>
      </c>
      <c r="D12" s="5">
        <v>0</v>
      </c>
      <c r="E12" s="21">
        <f t="shared" si="0"/>
        <v>14</v>
      </c>
      <c r="F12" s="6">
        <v>2</v>
      </c>
      <c r="G12" s="6">
        <v>1</v>
      </c>
      <c r="H12" s="23">
        <f t="shared" si="1"/>
        <v>3</v>
      </c>
      <c r="I12" s="6">
        <v>1</v>
      </c>
    </row>
    <row r="13" spans="2:9">
      <c r="B13" s="8" t="s">
        <v>22</v>
      </c>
      <c r="C13" s="5">
        <v>15</v>
      </c>
      <c r="D13" s="5">
        <v>0</v>
      </c>
      <c r="E13" s="21">
        <f t="shared" si="0"/>
        <v>15</v>
      </c>
      <c r="F13" s="6">
        <v>0</v>
      </c>
      <c r="G13" s="6">
        <v>1</v>
      </c>
      <c r="H13" s="23">
        <f t="shared" si="1"/>
        <v>1</v>
      </c>
      <c r="I13" s="6">
        <v>3</v>
      </c>
    </row>
    <row r="14" spans="2:9">
      <c r="B14" s="10" t="s">
        <v>37</v>
      </c>
      <c r="C14" s="5">
        <v>0</v>
      </c>
      <c r="D14" s="5">
        <v>0</v>
      </c>
      <c r="E14" s="21">
        <f t="shared" si="0"/>
        <v>0</v>
      </c>
      <c r="F14" s="6">
        <v>2</v>
      </c>
      <c r="G14" s="6">
        <v>0</v>
      </c>
      <c r="H14" s="23">
        <f t="shared" si="1"/>
        <v>2</v>
      </c>
      <c r="I14" s="6">
        <v>0</v>
      </c>
    </row>
    <row r="15" spans="2:9">
      <c r="B15" s="11" t="s">
        <v>6</v>
      </c>
      <c r="C15" s="9">
        <f>SUM(C9:C14)</f>
        <v>37</v>
      </c>
      <c r="D15" s="9">
        <f t="shared" ref="D15:I15" si="2">SUM(D9:D14)</f>
        <v>0</v>
      </c>
      <c r="E15" s="9">
        <f t="shared" si="2"/>
        <v>37</v>
      </c>
      <c r="F15" s="9">
        <f t="shared" si="2"/>
        <v>7</v>
      </c>
      <c r="G15" s="9">
        <f t="shared" si="2"/>
        <v>2</v>
      </c>
      <c r="H15" s="9">
        <f t="shared" si="2"/>
        <v>9</v>
      </c>
      <c r="I15" s="9">
        <f t="shared" si="2"/>
        <v>4</v>
      </c>
    </row>
  </sheetData>
  <protectedRanges>
    <protectedRange sqref="C2:F3 C4" name="Cabecalho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G17" sqref="G1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54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55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7</v>
      </c>
      <c r="D10" s="5">
        <v>1</v>
      </c>
      <c r="E10" s="21">
        <f t="shared" ref="E10:E14" si="0">C10+D10</f>
        <v>8</v>
      </c>
      <c r="F10" s="6">
        <v>5</v>
      </c>
      <c r="G10" s="6">
        <v>2</v>
      </c>
      <c r="H10" s="23">
        <f t="shared" ref="H10:H14" si="1">F10+G10</f>
        <v>7</v>
      </c>
      <c r="I10" s="6">
        <v>6</v>
      </c>
    </row>
    <row r="11" spans="2:9">
      <c r="B11" s="8" t="s">
        <v>17</v>
      </c>
      <c r="C11" s="5"/>
      <c r="D11" s="5"/>
      <c r="E11" s="21">
        <f t="shared" si="0"/>
        <v>0</v>
      </c>
      <c r="F11" s="6"/>
      <c r="G11" s="6"/>
      <c r="H11" s="23">
        <f t="shared" si="1"/>
        <v>0</v>
      </c>
      <c r="I11" s="6"/>
    </row>
    <row r="12" spans="2:9">
      <c r="B12" s="8" t="s">
        <v>21</v>
      </c>
      <c r="C12" s="5">
        <v>38</v>
      </c>
      <c r="D12" s="5">
        <v>0</v>
      </c>
      <c r="E12" s="21">
        <f t="shared" si="0"/>
        <v>38</v>
      </c>
      <c r="F12" s="6">
        <v>8</v>
      </c>
      <c r="G12" s="6">
        <v>2</v>
      </c>
      <c r="H12" s="23">
        <f t="shared" si="1"/>
        <v>10</v>
      </c>
      <c r="I12" s="6">
        <v>2</v>
      </c>
    </row>
    <row r="13" spans="2:9">
      <c r="B13" s="8" t="s">
        <v>22</v>
      </c>
      <c r="C13" s="5">
        <v>36</v>
      </c>
      <c r="D13" s="5">
        <v>4</v>
      </c>
      <c r="E13" s="21">
        <f t="shared" si="0"/>
        <v>40</v>
      </c>
      <c r="F13" s="6">
        <v>2</v>
      </c>
      <c r="G13" s="6">
        <v>0</v>
      </c>
      <c r="H13" s="23">
        <f t="shared" si="1"/>
        <v>2</v>
      </c>
      <c r="I13" s="6"/>
    </row>
    <row r="14" spans="2:9">
      <c r="B14" s="10" t="s">
        <v>37</v>
      </c>
      <c r="C14" s="5"/>
      <c r="D14" s="5"/>
      <c r="E14" s="21">
        <f t="shared" si="0"/>
        <v>0</v>
      </c>
      <c r="F14" s="6">
        <v>2</v>
      </c>
      <c r="G14" s="6">
        <v>1</v>
      </c>
      <c r="H14" s="23">
        <f t="shared" si="1"/>
        <v>3</v>
      </c>
      <c r="I14" s="6">
        <v>1</v>
      </c>
    </row>
    <row r="15" spans="2:9">
      <c r="B15" s="11" t="s">
        <v>6</v>
      </c>
      <c r="C15" s="9">
        <f>SUM(C9:C14)</f>
        <v>81</v>
      </c>
      <c r="D15" s="9">
        <f t="shared" ref="D15:I15" si="2">SUM(D9:D14)</f>
        <v>5</v>
      </c>
      <c r="E15" s="9">
        <f t="shared" si="2"/>
        <v>86</v>
      </c>
      <c r="F15" s="9">
        <f t="shared" si="2"/>
        <v>17</v>
      </c>
      <c r="G15" s="9">
        <f t="shared" si="2"/>
        <v>5</v>
      </c>
      <c r="H15" s="9">
        <f t="shared" si="2"/>
        <v>22</v>
      </c>
      <c r="I15" s="9">
        <f t="shared" si="2"/>
        <v>9</v>
      </c>
    </row>
  </sheetData>
  <protectedRanges>
    <protectedRange sqref="C2:F3 C4" name="Cabecalho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I9" sqref="I9:I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56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47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3</v>
      </c>
      <c r="G10" s="6">
        <v>0</v>
      </c>
      <c r="H10" s="23">
        <f t="shared" ref="H10:H14" si="1">F10+G10</f>
        <v>3</v>
      </c>
      <c r="I10" s="6">
        <v>0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0</v>
      </c>
      <c r="G11" s="6">
        <v>0</v>
      </c>
      <c r="H11" s="23">
        <f t="shared" si="1"/>
        <v>0</v>
      </c>
      <c r="I11" s="6">
        <v>0</v>
      </c>
    </row>
    <row r="12" spans="2:9">
      <c r="B12" s="8" t="s">
        <v>21</v>
      </c>
      <c r="C12" s="5">
        <v>26</v>
      </c>
      <c r="D12" s="5">
        <v>0</v>
      </c>
      <c r="E12" s="21">
        <f t="shared" si="0"/>
        <v>26</v>
      </c>
      <c r="F12" s="6">
        <v>10</v>
      </c>
      <c r="G12" s="6">
        <v>0</v>
      </c>
      <c r="H12" s="23">
        <f t="shared" si="1"/>
        <v>10</v>
      </c>
      <c r="I12" s="6">
        <v>0</v>
      </c>
    </row>
    <row r="13" spans="2:9">
      <c r="B13" s="8" t="s">
        <v>22</v>
      </c>
      <c r="C13" s="5">
        <v>29</v>
      </c>
      <c r="D13" s="5">
        <v>1</v>
      </c>
      <c r="E13" s="21">
        <f t="shared" si="0"/>
        <v>30</v>
      </c>
      <c r="F13" s="6">
        <v>1</v>
      </c>
      <c r="G13" s="6">
        <v>0</v>
      </c>
      <c r="H13" s="23">
        <f t="shared" si="1"/>
        <v>1</v>
      </c>
      <c r="I13" s="6">
        <v>0</v>
      </c>
    </row>
    <row r="14" spans="2:9">
      <c r="B14" s="10" t="s">
        <v>37</v>
      </c>
      <c r="C14" s="5">
        <v>0</v>
      </c>
      <c r="D14" s="5">
        <v>0</v>
      </c>
      <c r="E14" s="21">
        <f t="shared" si="0"/>
        <v>0</v>
      </c>
      <c r="F14" s="6">
        <v>5</v>
      </c>
      <c r="G14" s="6">
        <v>2</v>
      </c>
      <c r="H14" s="23">
        <f t="shared" si="1"/>
        <v>7</v>
      </c>
      <c r="I14" s="6">
        <v>2</v>
      </c>
    </row>
    <row r="15" spans="2:9">
      <c r="B15" s="11" t="s">
        <v>6</v>
      </c>
      <c r="C15" s="9">
        <f>SUM(C9:C14)</f>
        <v>63</v>
      </c>
      <c r="D15" s="9">
        <f t="shared" ref="D15:I15" si="2">SUM(D9:D14)</f>
        <v>1</v>
      </c>
      <c r="E15" s="9">
        <f t="shared" si="2"/>
        <v>64</v>
      </c>
      <c r="F15" s="9">
        <f t="shared" si="2"/>
        <v>19</v>
      </c>
      <c r="G15" s="9">
        <f t="shared" si="2"/>
        <v>2</v>
      </c>
      <c r="H15" s="9">
        <f t="shared" si="2"/>
        <v>21</v>
      </c>
      <c r="I15" s="9">
        <f t="shared" si="2"/>
        <v>2</v>
      </c>
    </row>
    <row r="18" spans="2:2">
      <c r="B18" s="12"/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H12" sqref="H1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23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24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53</v>
      </c>
      <c r="D10" s="5">
        <v>1</v>
      </c>
      <c r="E10" s="21">
        <f t="shared" ref="E10:E14" si="0">C10+D10</f>
        <v>54</v>
      </c>
      <c r="F10" s="6">
        <v>31</v>
      </c>
      <c r="G10" s="6">
        <v>29</v>
      </c>
      <c r="H10" s="23">
        <f t="shared" ref="H10:H14" si="1">F10+G10</f>
        <v>60</v>
      </c>
      <c r="I10" s="6">
        <v>38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0</v>
      </c>
      <c r="G11" s="6">
        <v>0</v>
      </c>
      <c r="H11" s="23">
        <f t="shared" si="1"/>
        <v>0</v>
      </c>
      <c r="I11" s="6">
        <v>0</v>
      </c>
    </row>
    <row r="12" spans="2:9">
      <c r="B12" s="8" t="s">
        <v>21</v>
      </c>
      <c r="C12" s="5">
        <v>139</v>
      </c>
      <c r="D12" s="5">
        <v>7</v>
      </c>
      <c r="E12" s="21">
        <f t="shared" si="0"/>
        <v>146</v>
      </c>
      <c r="F12" s="6">
        <v>72</v>
      </c>
      <c r="G12" s="6">
        <v>27</v>
      </c>
      <c r="H12" s="23">
        <f t="shared" si="1"/>
        <v>99</v>
      </c>
      <c r="I12" s="6">
        <v>34</v>
      </c>
    </row>
    <row r="13" spans="2:9">
      <c r="B13" s="8" t="s">
        <v>22</v>
      </c>
      <c r="C13" s="5">
        <v>140</v>
      </c>
      <c r="D13" s="5">
        <v>6</v>
      </c>
      <c r="E13" s="21">
        <f t="shared" si="0"/>
        <v>146</v>
      </c>
      <c r="F13" s="6">
        <v>11</v>
      </c>
      <c r="G13" s="6">
        <v>4</v>
      </c>
      <c r="H13" s="23">
        <f t="shared" si="1"/>
        <v>15</v>
      </c>
      <c r="I13" s="6">
        <v>7</v>
      </c>
    </row>
    <row r="14" spans="2:9">
      <c r="B14" s="10" t="s">
        <v>37</v>
      </c>
      <c r="C14" s="5">
        <v>0</v>
      </c>
      <c r="D14" s="5">
        <v>0</v>
      </c>
      <c r="E14" s="21">
        <f t="shared" si="0"/>
        <v>0</v>
      </c>
      <c r="F14" s="6">
        <v>0</v>
      </c>
      <c r="G14" s="6">
        <v>0</v>
      </c>
      <c r="H14" s="23">
        <f t="shared" si="1"/>
        <v>0</v>
      </c>
      <c r="I14" s="6">
        <v>0</v>
      </c>
    </row>
    <row r="15" spans="2:9">
      <c r="B15" s="11" t="s">
        <v>6</v>
      </c>
      <c r="C15" s="9">
        <f>SUM(C9:C14)</f>
        <v>332</v>
      </c>
      <c r="D15" s="9">
        <f t="shared" ref="D15:I15" si="2">SUM(D9:D14)</f>
        <v>14</v>
      </c>
      <c r="E15" s="9">
        <f t="shared" si="2"/>
        <v>346</v>
      </c>
      <c r="F15" s="9">
        <f t="shared" si="2"/>
        <v>114</v>
      </c>
      <c r="G15" s="9">
        <f t="shared" si="2"/>
        <v>60</v>
      </c>
      <c r="H15" s="9">
        <f t="shared" si="2"/>
        <v>174</v>
      </c>
      <c r="I15" s="9">
        <f t="shared" si="2"/>
        <v>79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F24" sqref="F2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25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26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93</v>
      </c>
      <c r="D10" s="5">
        <v>1</v>
      </c>
      <c r="E10" s="21">
        <f t="shared" ref="E10:E14" si="0">C10+D10</f>
        <v>94</v>
      </c>
      <c r="F10" s="6">
        <v>45</v>
      </c>
      <c r="G10" s="6">
        <v>33</v>
      </c>
      <c r="H10" s="23">
        <f t="shared" ref="H10:H14" si="1">F10+G10</f>
        <v>78</v>
      </c>
      <c r="I10" s="6">
        <v>39</v>
      </c>
    </row>
    <row r="11" spans="2:9">
      <c r="B11" s="8" t="s">
        <v>17</v>
      </c>
      <c r="C11" s="5"/>
      <c r="D11" s="5"/>
      <c r="E11" s="21">
        <f t="shared" si="0"/>
        <v>0</v>
      </c>
      <c r="F11" s="6">
        <v>15</v>
      </c>
      <c r="G11" s="6">
        <v>15</v>
      </c>
      <c r="H11" s="23">
        <f t="shared" si="1"/>
        <v>30</v>
      </c>
      <c r="I11" s="6">
        <v>16</v>
      </c>
    </row>
    <row r="12" spans="2:9">
      <c r="B12" s="8" t="s">
        <v>21</v>
      </c>
      <c r="C12" s="5">
        <v>189</v>
      </c>
      <c r="D12" s="5">
        <v>42</v>
      </c>
      <c r="E12" s="21">
        <f t="shared" si="0"/>
        <v>231</v>
      </c>
      <c r="F12" s="6">
        <v>90</v>
      </c>
      <c r="G12" s="6">
        <v>32</v>
      </c>
      <c r="H12" s="23">
        <f t="shared" si="1"/>
        <v>122</v>
      </c>
      <c r="I12" s="6">
        <v>36</v>
      </c>
    </row>
    <row r="13" spans="2:9">
      <c r="B13" s="8" t="s">
        <v>22</v>
      </c>
      <c r="C13" s="5">
        <v>253</v>
      </c>
      <c r="D13" s="5">
        <v>119</v>
      </c>
      <c r="E13" s="21">
        <f t="shared" si="0"/>
        <v>372</v>
      </c>
      <c r="F13" s="6">
        <v>11</v>
      </c>
      <c r="G13" s="6">
        <v>3</v>
      </c>
      <c r="H13" s="23">
        <f t="shared" si="1"/>
        <v>14</v>
      </c>
      <c r="I13" s="6">
        <v>3</v>
      </c>
    </row>
    <row r="14" spans="2:9">
      <c r="B14" s="10" t="s">
        <v>37</v>
      </c>
      <c r="C14" s="5"/>
      <c r="D14" s="5"/>
      <c r="E14" s="21">
        <f t="shared" si="0"/>
        <v>0</v>
      </c>
      <c r="F14" s="6">
        <v>155</v>
      </c>
      <c r="G14" s="6">
        <v>154</v>
      </c>
      <c r="H14" s="23">
        <f t="shared" si="1"/>
        <v>309</v>
      </c>
      <c r="I14" s="6">
        <v>167</v>
      </c>
    </row>
    <row r="15" spans="2:9">
      <c r="B15" s="11" t="s">
        <v>6</v>
      </c>
      <c r="C15" s="9">
        <f>SUM(C9:C14)</f>
        <v>535</v>
      </c>
      <c r="D15" s="9">
        <f t="shared" ref="D15:I15" si="2">SUM(D9:D14)</f>
        <v>162</v>
      </c>
      <c r="E15" s="9">
        <f t="shared" si="2"/>
        <v>697</v>
      </c>
      <c r="F15" s="9">
        <f t="shared" si="2"/>
        <v>316</v>
      </c>
      <c r="G15" s="9">
        <f t="shared" si="2"/>
        <v>237</v>
      </c>
      <c r="H15" s="9">
        <f t="shared" si="2"/>
        <v>553</v>
      </c>
      <c r="I15" s="9">
        <f t="shared" si="2"/>
        <v>261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5" sqref="B5:I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27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28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49</v>
      </c>
      <c r="D10" s="5"/>
      <c r="E10" s="21">
        <f t="shared" ref="E10:E14" si="0">C10+D10</f>
        <v>49</v>
      </c>
      <c r="F10" s="6">
        <v>32</v>
      </c>
      <c r="G10" s="6">
        <v>8</v>
      </c>
      <c r="H10" s="23">
        <f t="shared" ref="H10:H14" si="1">F10+G10</f>
        <v>40</v>
      </c>
      <c r="I10" s="6">
        <v>10</v>
      </c>
    </row>
    <row r="11" spans="2:9">
      <c r="B11" s="8" t="s">
        <v>17</v>
      </c>
      <c r="C11" s="5"/>
      <c r="D11" s="5"/>
      <c r="E11" s="21">
        <f t="shared" si="0"/>
        <v>0</v>
      </c>
      <c r="F11" s="6">
        <v>8</v>
      </c>
      <c r="G11" s="6">
        <v>9</v>
      </c>
      <c r="H11" s="23">
        <f t="shared" si="1"/>
        <v>17</v>
      </c>
      <c r="I11" s="6">
        <v>9</v>
      </c>
    </row>
    <row r="12" spans="2:9">
      <c r="B12" s="8" t="s">
        <v>21</v>
      </c>
      <c r="C12" s="5">
        <v>157</v>
      </c>
      <c r="D12" s="5">
        <v>1</v>
      </c>
      <c r="E12" s="21">
        <f t="shared" si="0"/>
        <v>158</v>
      </c>
      <c r="F12" s="6">
        <v>84</v>
      </c>
      <c r="G12" s="6">
        <v>24</v>
      </c>
      <c r="H12" s="23">
        <f t="shared" si="1"/>
        <v>108</v>
      </c>
      <c r="I12" s="6">
        <v>28</v>
      </c>
    </row>
    <row r="13" spans="2:9">
      <c r="B13" s="8" t="s">
        <v>22</v>
      </c>
      <c r="C13" s="5">
        <v>116</v>
      </c>
      <c r="D13" s="5">
        <v>21</v>
      </c>
      <c r="E13" s="21">
        <f t="shared" si="0"/>
        <v>137</v>
      </c>
      <c r="F13" s="6">
        <v>3</v>
      </c>
      <c r="G13" s="6">
        <v>2</v>
      </c>
      <c r="H13" s="23">
        <f t="shared" si="1"/>
        <v>5</v>
      </c>
      <c r="I13" s="6">
        <v>2</v>
      </c>
    </row>
    <row r="14" spans="2:9">
      <c r="B14" s="10" t="s">
        <v>37</v>
      </c>
      <c r="C14" s="5"/>
      <c r="D14" s="5"/>
      <c r="E14" s="21">
        <f t="shared" si="0"/>
        <v>0</v>
      </c>
      <c r="F14" s="6">
        <v>79</v>
      </c>
      <c r="G14" s="6">
        <v>102</v>
      </c>
      <c r="H14" s="23">
        <f t="shared" si="1"/>
        <v>181</v>
      </c>
      <c r="I14" s="6">
        <v>121</v>
      </c>
    </row>
    <row r="15" spans="2:9">
      <c r="B15" s="11" t="s">
        <v>6</v>
      </c>
      <c r="C15" s="9">
        <f>SUM(C9:C14)</f>
        <v>322</v>
      </c>
      <c r="D15" s="9">
        <f t="shared" ref="D15:I15" si="2">SUM(D9:D14)</f>
        <v>22</v>
      </c>
      <c r="E15" s="9">
        <f t="shared" si="2"/>
        <v>344</v>
      </c>
      <c r="F15" s="9">
        <f t="shared" si="2"/>
        <v>206</v>
      </c>
      <c r="G15" s="9">
        <f t="shared" si="2"/>
        <v>145</v>
      </c>
      <c r="H15" s="9">
        <f t="shared" si="2"/>
        <v>351</v>
      </c>
      <c r="I15" s="9">
        <f t="shared" si="2"/>
        <v>170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H20" sqref="H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29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26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46</v>
      </c>
      <c r="D10" s="5">
        <v>2</v>
      </c>
      <c r="E10" s="21">
        <f t="shared" ref="E10:E14" si="0">C10+D10</f>
        <v>48</v>
      </c>
      <c r="F10" s="6">
        <v>49</v>
      </c>
      <c r="G10" s="6">
        <v>20</v>
      </c>
      <c r="H10" s="23">
        <f t="shared" ref="H10:H14" si="1">F10+G10</f>
        <v>69</v>
      </c>
      <c r="I10" s="6">
        <v>22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3</v>
      </c>
      <c r="G11" s="6">
        <v>9</v>
      </c>
      <c r="H11" s="23">
        <f t="shared" si="1"/>
        <v>12</v>
      </c>
      <c r="I11" s="6">
        <v>12</v>
      </c>
    </row>
    <row r="12" spans="2:9">
      <c r="B12" s="8" t="s">
        <v>21</v>
      </c>
      <c r="C12" s="5">
        <v>131</v>
      </c>
      <c r="D12" s="5">
        <v>1</v>
      </c>
      <c r="E12" s="21">
        <f t="shared" si="0"/>
        <v>132</v>
      </c>
      <c r="F12" s="6">
        <v>74</v>
      </c>
      <c r="G12" s="6">
        <v>26</v>
      </c>
      <c r="H12" s="23">
        <f t="shared" si="1"/>
        <v>100</v>
      </c>
      <c r="I12" s="6">
        <v>35</v>
      </c>
    </row>
    <row r="13" spans="2:9">
      <c r="B13" s="8" t="s">
        <v>22</v>
      </c>
      <c r="C13" s="5">
        <v>112</v>
      </c>
      <c r="D13" s="5">
        <v>3</v>
      </c>
      <c r="E13" s="21">
        <f t="shared" si="0"/>
        <v>115</v>
      </c>
      <c r="F13" s="6">
        <v>4</v>
      </c>
      <c r="G13" s="6">
        <v>3</v>
      </c>
      <c r="H13" s="23">
        <f t="shared" si="1"/>
        <v>7</v>
      </c>
      <c r="I13" s="6">
        <v>3</v>
      </c>
    </row>
    <row r="14" spans="2:9">
      <c r="B14" s="10" t="s">
        <v>37</v>
      </c>
      <c r="C14" s="5">
        <v>0</v>
      </c>
      <c r="D14" s="5">
        <v>0</v>
      </c>
      <c r="E14" s="21">
        <f t="shared" si="0"/>
        <v>0</v>
      </c>
      <c r="F14" s="6">
        <v>84</v>
      </c>
      <c r="G14" s="6">
        <v>89</v>
      </c>
      <c r="H14" s="23">
        <f t="shared" si="1"/>
        <v>173</v>
      </c>
      <c r="I14" s="6">
        <v>95</v>
      </c>
    </row>
    <row r="15" spans="2:9">
      <c r="B15" s="11" t="s">
        <v>6</v>
      </c>
      <c r="C15" s="9">
        <f>SUM(C9:C14)</f>
        <v>289</v>
      </c>
      <c r="D15" s="9">
        <f t="shared" ref="D15:I15" si="2">SUM(D9:D14)</f>
        <v>6</v>
      </c>
      <c r="E15" s="9">
        <f t="shared" si="2"/>
        <v>295</v>
      </c>
      <c r="F15" s="9">
        <f t="shared" si="2"/>
        <v>214</v>
      </c>
      <c r="G15" s="9">
        <f t="shared" si="2"/>
        <v>147</v>
      </c>
      <c r="H15" s="9">
        <f t="shared" si="2"/>
        <v>361</v>
      </c>
      <c r="I15" s="9">
        <f t="shared" si="2"/>
        <v>167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abSelected="1" workbookViewId="0">
      <selection activeCell="M9" sqref="M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30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/>
      <c r="D3" s="33"/>
      <c r="E3" s="33"/>
      <c r="F3" s="33"/>
      <c r="G3" s="3"/>
      <c r="H3" s="3"/>
      <c r="I3" s="3"/>
    </row>
    <row r="4" spans="2:9">
      <c r="B4" s="3" t="s">
        <v>15</v>
      </c>
      <c r="C4" s="25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35">
        <v>0</v>
      </c>
      <c r="G9" s="35">
        <v>0</v>
      </c>
      <c r="H9" s="23">
        <f>F9+G9</f>
        <v>0</v>
      </c>
      <c r="I9" s="35">
        <v>0</v>
      </c>
    </row>
    <row r="10" spans="2:9">
      <c r="B10" s="8" t="s">
        <v>20</v>
      </c>
      <c r="C10" s="5">
        <v>29</v>
      </c>
      <c r="D10" s="5">
        <v>0</v>
      </c>
      <c r="E10" s="21">
        <f t="shared" ref="E10:E14" si="0">C10+D10</f>
        <v>29</v>
      </c>
      <c r="F10" s="35">
        <v>32</v>
      </c>
      <c r="G10" s="35">
        <v>24</v>
      </c>
      <c r="H10" s="23">
        <f t="shared" ref="H10:H14" si="1">F10+G10</f>
        <v>56</v>
      </c>
      <c r="I10" s="35">
        <v>31</v>
      </c>
    </row>
    <row r="11" spans="2:9">
      <c r="B11" s="8" t="s">
        <v>17</v>
      </c>
      <c r="C11" s="5"/>
      <c r="D11" s="5"/>
      <c r="E11" s="21">
        <f t="shared" si="0"/>
        <v>0</v>
      </c>
      <c r="F11" s="35">
        <v>6</v>
      </c>
      <c r="G11" s="35">
        <v>7</v>
      </c>
      <c r="H11" s="23">
        <f t="shared" si="1"/>
        <v>13</v>
      </c>
      <c r="I11" s="35">
        <v>9</v>
      </c>
    </row>
    <row r="12" spans="2:9">
      <c r="B12" s="8" t="s">
        <v>21</v>
      </c>
      <c r="C12" s="5">
        <v>88</v>
      </c>
      <c r="D12" s="5">
        <v>0</v>
      </c>
      <c r="E12" s="21">
        <f t="shared" si="0"/>
        <v>88</v>
      </c>
      <c r="F12" s="35">
        <v>21</v>
      </c>
      <c r="G12" s="35">
        <v>9</v>
      </c>
      <c r="H12" s="23">
        <f t="shared" si="1"/>
        <v>30</v>
      </c>
      <c r="I12" s="35">
        <v>9</v>
      </c>
    </row>
    <row r="13" spans="2:9">
      <c r="B13" s="8" t="s">
        <v>22</v>
      </c>
      <c r="C13" s="5">
        <v>97</v>
      </c>
      <c r="D13" s="5">
        <v>0</v>
      </c>
      <c r="E13" s="21">
        <f t="shared" si="0"/>
        <v>97</v>
      </c>
      <c r="F13" s="35">
        <v>5</v>
      </c>
      <c r="G13" s="35">
        <v>2</v>
      </c>
      <c r="H13" s="23">
        <f t="shared" si="1"/>
        <v>7</v>
      </c>
      <c r="I13" s="35">
        <v>2</v>
      </c>
    </row>
    <row r="14" spans="2:9">
      <c r="B14" s="10" t="s">
        <v>37</v>
      </c>
      <c r="C14" s="5"/>
      <c r="D14" s="5"/>
      <c r="E14" s="21">
        <f t="shared" si="0"/>
        <v>0</v>
      </c>
      <c r="F14" s="35">
        <v>43</v>
      </c>
      <c r="G14" s="35">
        <v>50</v>
      </c>
      <c r="H14" s="23">
        <f t="shared" si="1"/>
        <v>93</v>
      </c>
      <c r="I14" s="35">
        <v>56</v>
      </c>
    </row>
    <row r="15" spans="2:9">
      <c r="B15" s="11" t="s">
        <v>6</v>
      </c>
      <c r="C15" s="9">
        <f>SUM(C9:C14)</f>
        <v>214</v>
      </c>
      <c r="D15" s="9">
        <f t="shared" ref="D15:I15" si="2">SUM(D9:D14)</f>
        <v>0</v>
      </c>
      <c r="E15" s="9">
        <f t="shared" si="2"/>
        <v>214</v>
      </c>
      <c r="F15" s="9">
        <f t="shared" si="2"/>
        <v>107</v>
      </c>
      <c r="G15" s="9">
        <f t="shared" si="2"/>
        <v>92</v>
      </c>
      <c r="H15" s="9">
        <f t="shared" si="2"/>
        <v>199</v>
      </c>
      <c r="I15" s="9">
        <f t="shared" si="2"/>
        <v>107</v>
      </c>
    </row>
  </sheetData>
  <protectedRanges>
    <protectedRange sqref="C2:F3 C4" name="Cabecalho_1"/>
    <protectedRange sqref="C9:D14" name="dados dos TRTs_2_2"/>
    <protectedRange sqref="F9:G14" name="dados dos TRTs_1"/>
    <protectedRange sqref="I9:I14" name="dados dos TRTs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11" sqref="C1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31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32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4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18</v>
      </c>
      <c r="D10" s="5">
        <v>1</v>
      </c>
      <c r="E10" s="21">
        <f t="shared" ref="E10:E14" si="0">C10+D10</f>
        <v>19</v>
      </c>
      <c r="F10" s="6">
        <v>12</v>
      </c>
      <c r="G10" s="6">
        <v>10</v>
      </c>
      <c r="H10" s="23">
        <f t="shared" ref="H10:H14" si="1">F10+G10</f>
        <v>22</v>
      </c>
      <c r="I10" s="6">
        <v>14</v>
      </c>
    </row>
    <row r="11" spans="2:9">
      <c r="B11" s="8" t="s">
        <v>17</v>
      </c>
      <c r="C11" s="5"/>
      <c r="D11" s="5"/>
      <c r="E11" s="21">
        <f t="shared" si="0"/>
        <v>0</v>
      </c>
      <c r="F11" s="6">
        <v>9</v>
      </c>
      <c r="G11" s="6">
        <v>5</v>
      </c>
      <c r="H11" s="23">
        <f t="shared" si="1"/>
        <v>14</v>
      </c>
      <c r="I11" s="6">
        <v>5</v>
      </c>
    </row>
    <row r="12" spans="2:9">
      <c r="B12" s="8" t="s">
        <v>21</v>
      </c>
      <c r="C12" s="5">
        <v>68</v>
      </c>
      <c r="D12" s="5">
        <v>2</v>
      </c>
      <c r="E12" s="21">
        <f t="shared" si="0"/>
        <v>70</v>
      </c>
      <c r="F12" s="6">
        <v>35</v>
      </c>
      <c r="G12" s="6">
        <v>12</v>
      </c>
      <c r="H12" s="23">
        <f t="shared" si="1"/>
        <v>47</v>
      </c>
      <c r="I12" s="6">
        <v>16</v>
      </c>
    </row>
    <row r="13" spans="2:9">
      <c r="B13" s="8" t="s">
        <v>22</v>
      </c>
      <c r="C13" s="5">
        <v>70</v>
      </c>
      <c r="D13" s="5"/>
      <c r="E13" s="21">
        <f t="shared" si="0"/>
        <v>70</v>
      </c>
      <c r="F13" s="6">
        <v>3</v>
      </c>
      <c r="G13" s="6"/>
      <c r="H13" s="23">
        <f t="shared" si="1"/>
        <v>3</v>
      </c>
      <c r="I13" s="6"/>
    </row>
    <row r="14" spans="2:9">
      <c r="B14" s="10" t="s">
        <v>37</v>
      </c>
      <c r="C14" s="5"/>
      <c r="D14" s="5"/>
      <c r="E14" s="21">
        <f t="shared" si="0"/>
        <v>0</v>
      </c>
      <c r="F14" s="6">
        <v>46</v>
      </c>
      <c r="G14" s="6">
        <v>40</v>
      </c>
      <c r="H14" s="23">
        <f t="shared" si="1"/>
        <v>86</v>
      </c>
      <c r="I14" s="6">
        <v>48</v>
      </c>
    </row>
    <row r="15" spans="2:9">
      <c r="B15" s="11" t="s">
        <v>6</v>
      </c>
      <c r="C15" s="9">
        <f>SUM(C9:C14)</f>
        <v>156</v>
      </c>
      <c r="D15" s="9">
        <f t="shared" ref="D15:I15" si="2">SUM(D9:D14)</f>
        <v>3</v>
      </c>
      <c r="E15" s="9">
        <f t="shared" si="2"/>
        <v>159</v>
      </c>
      <c r="F15" s="9">
        <f t="shared" si="2"/>
        <v>105</v>
      </c>
      <c r="G15" s="9">
        <f t="shared" si="2"/>
        <v>67</v>
      </c>
      <c r="H15" s="9">
        <f t="shared" si="2"/>
        <v>172</v>
      </c>
      <c r="I15" s="9">
        <f t="shared" si="2"/>
        <v>83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G23" sqref="G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3" t="s">
        <v>33</v>
      </c>
      <c r="D2" s="33"/>
      <c r="E2" s="33"/>
      <c r="F2" s="33"/>
      <c r="G2" s="3"/>
      <c r="H2" s="3"/>
      <c r="I2" s="3"/>
    </row>
    <row r="3" spans="2:9">
      <c r="B3" s="2" t="s">
        <v>13</v>
      </c>
      <c r="C3" s="33" t="s">
        <v>59</v>
      </c>
      <c r="D3" s="33"/>
      <c r="E3" s="33"/>
      <c r="F3" s="33"/>
      <c r="G3" s="3"/>
      <c r="H3" s="3"/>
      <c r="I3" s="3"/>
    </row>
    <row r="4" spans="2:9">
      <c r="B4" s="3" t="s">
        <v>15</v>
      </c>
      <c r="C4" s="25">
        <v>42978</v>
      </c>
      <c r="D4" s="7"/>
      <c r="E4" s="7"/>
      <c r="F4" s="3"/>
      <c r="G4" s="3"/>
      <c r="H4" s="3"/>
      <c r="I4" s="3"/>
    </row>
    <row r="5" spans="2:9">
      <c r="B5" s="34" t="s">
        <v>7</v>
      </c>
      <c r="C5" s="34"/>
      <c r="D5" s="34"/>
      <c r="E5" s="34"/>
      <c r="F5" s="34"/>
      <c r="G5" s="34"/>
      <c r="H5" s="34"/>
      <c r="I5" s="34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29" t="s">
        <v>5</v>
      </c>
      <c r="C7" s="29" t="s">
        <v>1</v>
      </c>
      <c r="D7" s="29"/>
      <c r="E7" s="29"/>
      <c r="F7" s="29" t="s">
        <v>8</v>
      </c>
      <c r="G7" s="29"/>
      <c r="H7" s="29"/>
      <c r="I7" s="29"/>
    </row>
    <row r="8" spans="2:9" ht="24">
      <c r="B8" s="29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14</v>
      </c>
      <c r="D10" s="5"/>
      <c r="E10" s="21">
        <f t="shared" ref="E10:E14" si="0">C10+D10</f>
        <v>14</v>
      </c>
      <c r="F10" s="6">
        <v>4</v>
      </c>
      <c r="G10" s="6">
        <v>9</v>
      </c>
      <c r="H10" s="23">
        <f t="shared" ref="H10:H14" si="1">F10+G10</f>
        <v>13</v>
      </c>
      <c r="I10" s="6">
        <v>9</v>
      </c>
    </row>
    <row r="11" spans="2:9">
      <c r="B11" s="8" t="s">
        <v>17</v>
      </c>
      <c r="C11" s="5"/>
      <c r="D11" s="5"/>
      <c r="E11" s="21">
        <f t="shared" si="0"/>
        <v>0</v>
      </c>
      <c r="F11" s="6">
        <v>3</v>
      </c>
      <c r="G11" s="6"/>
      <c r="H11" s="23">
        <f t="shared" si="1"/>
        <v>3</v>
      </c>
      <c r="I11" s="6"/>
    </row>
    <row r="12" spans="2:9">
      <c r="B12" s="8" t="s">
        <v>21</v>
      </c>
      <c r="C12" s="5">
        <v>37</v>
      </c>
      <c r="D12" s="5"/>
      <c r="E12" s="21">
        <f t="shared" si="0"/>
        <v>37</v>
      </c>
      <c r="F12" s="6">
        <v>12</v>
      </c>
      <c r="G12" s="6">
        <v>5</v>
      </c>
      <c r="H12" s="23">
        <f t="shared" si="1"/>
        <v>17</v>
      </c>
      <c r="I12" s="6">
        <v>5</v>
      </c>
    </row>
    <row r="13" spans="2:9">
      <c r="B13" s="8" t="s">
        <v>22</v>
      </c>
      <c r="C13" s="5">
        <v>32</v>
      </c>
      <c r="D13" s="5"/>
      <c r="E13" s="21">
        <f t="shared" si="0"/>
        <v>32</v>
      </c>
      <c r="F13" s="6"/>
      <c r="G13" s="6"/>
      <c r="H13" s="23">
        <f t="shared" si="1"/>
        <v>0</v>
      </c>
      <c r="I13" s="6"/>
    </row>
    <row r="14" spans="2:9">
      <c r="B14" s="10" t="s">
        <v>37</v>
      </c>
      <c r="C14" s="5"/>
      <c r="D14" s="5"/>
      <c r="E14" s="21">
        <f t="shared" si="0"/>
        <v>0</v>
      </c>
      <c r="F14" s="6">
        <v>25</v>
      </c>
      <c r="G14" s="6">
        <v>15</v>
      </c>
      <c r="H14" s="23">
        <f t="shared" si="1"/>
        <v>40</v>
      </c>
      <c r="I14" s="6">
        <v>17</v>
      </c>
    </row>
    <row r="15" spans="2:9">
      <c r="B15" s="11" t="s">
        <v>6</v>
      </c>
      <c r="C15" s="9">
        <f>SUM(C9:C14)</f>
        <v>83</v>
      </c>
      <c r="D15" s="9">
        <f t="shared" ref="D15:I15" si="2">SUM(D9:D14)</f>
        <v>0</v>
      </c>
      <c r="E15" s="9">
        <f t="shared" si="2"/>
        <v>83</v>
      </c>
      <c r="F15" s="9">
        <f t="shared" si="2"/>
        <v>44</v>
      </c>
      <c r="G15" s="9">
        <f t="shared" si="2"/>
        <v>29</v>
      </c>
      <c r="H15" s="9">
        <f t="shared" si="2"/>
        <v>73</v>
      </c>
      <c r="I15" s="9">
        <f t="shared" si="2"/>
        <v>31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2016-06-06T17:58:00Z</cp:lastPrinted>
  <dcterms:created xsi:type="dcterms:W3CDTF">2010-01-11T15:46:31Z</dcterms:created>
  <dcterms:modified xsi:type="dcterms:W3CDTF">2017-09-25T21:20:44Z</dcterms:modified>
</cp:coreProperties>
</file>