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690" yWindow="75" windowWidth="15180" windowHeight="8835" tabRatio="911"/>
  </bookViews>
  <sheets>
    <sheet name="Consolidado JT" sheetId="2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externalReferences>
    <externalReference r:id="rId27"/>
  </externalReferences>
  <calcPr calcId="145621"/>
</workbook>
</file>

<file path=xl/calcChain.xml><?xml version="1.0" encoding="utf-8"?>
<calcChain xmlns="http://schemas.openxmlformats.org/spreadsheetml/2006/main">
  <c r="E17" i="56" l="1"/>
  <c r="D17" i="56"/>
  <c r="C17" i="56"/>
  <c r="F16" i="56"/>
  <c r="F15" i="56"/>
  <c r="F14" i="56"/>
  <c r="F13" i="56"/>
  <c r="F12" i="56"/>
  <c r="F11" i="56"/>
  <c r="F17" i="56" s="1"/>
  <c r="F10" i="56"/>
  <c r="F9" i="56"/>
  <c r="E17" i="55"/>
  <c r="D17" i="55"/>
  <c r="C17" i="55"/>
  <c r="F16" i="55"/>
  <c r="F15" i="55"/>
  <c r="F14" i="55"/>
  <c r="F13" i="55"/>
  <c r="F12" i="55"/>
  <c r="F11" i="55"/>
  <c r="F17" i="55" s="1"/>
  <c r="F10" i="55"/>
  <c r="F9" i="55"/>
  <c r="E17" i="54" l="1"/>
  <c r="D17" i="54"/>
  <c r="C17" i="54"/>
  <c r="F16" i="54"/>
  <c r="F15" i="54"/>
  <c r="F14" i="54"/>
  <c r="F13" i="54"/>
  <c r="F12" i="54"/>
  <c r="F11" i="54"/>
  <c r="F10" i="54"/>
  <c r="F9" i="54"/>
  <c r="F17" i="54" s="1"/>
  <c r="E17" i="53"/>
  <c r="D17" i="53"/>
  <c r="C17" i="53"/>
  <c r="F16" i="53"/>
  <c r="F15" i="53"/>
  <c r="F14" i="53"/>
  <c r="F13" i="53"/>
  <c r="F12" i="53"/>
  <c r="F11" i="53"/>
  <c r="F17" i="53" s="1"/>
  <c r="F10" i="53"/>
  <c r="F9" i="53"/>
  <c r="E17" i="51"/>
  <c r="D17" i="51"/>
  <c r="C17" i="51"/>
  <c r="F16" i="51"/>
  <c r="F15" i="51"/>
  <c r="F14" i="51"/>
  <c r="F13" i="51"/>
  <c r="F12" i="51"/>
  <c r="F11" i="51"/>
  <c r="F10" i="51"/>
  <c r="F9" i="51"/>
  <c r="E17" i="50"/>
  <c r="D17" i="50"/>
  <c r="C17" i="50"/>
  <c r="F16" i="50"/>
  <c r="F15" i="50"/>
  <c r="F14" i="50"/>
  <c r="F13" i="50"/>
  <c r="F12" i="50"/>
  <c r="F11" i="50"/>
  <c r="F10" i="50"/>
  <c r="F17" i="50" s="1"/>
  <c r="F9" i="50"/>
  <c r="E17" i="49"/>
  <c r="D17" i="49"/>
  <c r="C17" i="49"/>
  <c r="F16" i="49"/>
  <c r="F15" i="49"/>
  <c r="F14" i="49"/>
  <c r="F13" i="49"/>
  <c r="F12" i="49"/>
  <c r="F11" i="49"/>
  <c r="F10" i="49"/>
  <c r="F9" i="49"/>
  <c r="F17" i="49" s="1"/>
  <c r="F17" i="51" l="1"/>
  <c r="E17" i="48"/>
  <c r="D17" i="48"/>
  <c r="C17" i="48"/>
  <c r="F16" i="48"/>
  <c r="F15" i="48"/>
  <c r="F14" i="48"/>
  <c r="F13" i="48"/>
  <c r="F12" i="48"/>
  <c r="F11" i="48"/>
  <c r="F10" i="48"/>
  <c r="F17" i="48" s="1"/>
  <c r="F9" i="48"/>
  <c r="E17" i="46"/>
  <c r="D17" i="46"/>
  <c r="C17" i="46"/>
  <c r="F16" i="46"/>
  <c r="F15" i="46"/>
  <c r="F14" i="46"/>
  <c r="F13" i="46"/>
  <c r="F12" i="46"/>
  <c r="F11" i="46"/>
  <c r="F17" i="46" s="1"/>
  <c r="F10" i="46"/>
  <c r="F9" i="46"/>
  <c r="E17" i="45"/>
  <c r="D17" i="45"/>
  <c r="C17" i="45"/>
  <c r="F16" i="45"/>
  <c r="F15" i="45"/>
  <c r="F14" i="45"/>
  <c r="F13" i="45"/>
  <c r="F12" i="45"/>
  <c r="F11" i="45"/>
  <c r="F17" i="45" s="1"/>
  <c r="F10" i="45"/>
  <c r="F9" i="45"/>
  <c r="E17" i="44"/>
  <c r="D17" i="44"/>
  <c r="C17" i="44"/>
  <c r="F16" i="44"/>
  <c r="F15" i="44"/>
  <c r="F14" i="44"/>
  <c r="F13" i="44"/>
  <c r="F12" i="44"/>
  <c r="F11" i="44"/>
  <c r="F10" i="44"/>
  <c r="F9" i="44"/>
  <c r="F17" i="44" l="1"/>
  <c r="E17" i="43"/>
  <c r="D17" i="43"/>
  <c r="C17" i="43"/>
  <c r="F16" i="43"/>
  <c r="F15" i="43"/>
  <c r="F14" i="43"/>
  <c r="F13" i="43"/>
  <c r="F12" i="43"/>
  <c r="F11" i="43"/>
  <c r="F10" i="43"/>
  <c r="F17" i="43" s="1"/>
  <c r="F9" i="43"/>
  <c r="E17" i="42" l="1"/>
  <c r="D17" i="42"/>
  <c r="C17" i="42"/>
  <c r="F16" i="42"/>
  <c r="F15" i="42"/>
  <c r="F14" i="42"/>
  <c r="F13" i="42"/>
  <c r="F12" i="42"/>
  <c r="F11" i="42"/>
  <c r="F10" i="42"/>
  <c r="F9" i="42"/>
  <c r="F17" i="42" s="1"/>
  <c r="E17" i="41" l="1"/>
  <c r="D17" i="41"/>
  <c r="C16" i="41"/>
  <c r="F16" i="41" s="1"/>
  <c r="F15" i="41"/>
  <c r="F14" i="41"/>
  <c r="C13" i="41"/>
  <c r="F13" i="41" s="1"/>
  <c r="F12" i="41"/>
  <c r="F11" i="41"/>
  <c r="F10" i="41"/>
  <c r="F9" i="41"/>
  <c r="F17" i="41" l="1"/>
  <c r="C17" i="41"/>
  <c r="E17" i="40" l="1"/>
  <c r="D17" i="40"/>
  <c r="C17" i="40"/>
  <c r="F16" i="40"/>
  <c r="F15" i="40"/>
  <c r="F14" i="40"/>
  <c r="F13" i="40"/>
  <c r="F12" i="40"/>
  <c r="F11" i="40"/>
  <c r="F10" i="40"/>
  <c r="F9" i="40"/>
  <c r="C4" i="40"/>
  <c r="C3" i="40"/>
  <c r="C2" i="40"/>
  <c r="F17" i="40" l="1"/>
  <c r="E17" i="39"/>
  <c r="D17" i="39"/>
  <c r="C17" i="39"/>
  <c r="F16" i="39"/>
  <c r="F15" i="39"/>
  <c r="F14" i="39"/>
  <c r="F13" i="39"/>
  <c r="F12" i="39"/>
  <c r="F11" i="39"/>
  <c r="F17" i="39" s="1"/>
  <c r="F10" i="39"/>
  <c r="F9" i="39"/>
  <c r="E17" i="38" l="1"/>
  <c r="D17" i="38"/>
  <c r="C17" i="38"/>
  <c r="F16" i="38"/>
  <c r="F15" i="38"/>
  <c r="F14" i="38"/>
  <c r="F13" i="38"/>
  <c r="F12" i="38"/>
  <c r="F11" i="38"/>
  <c r="F10" i="38"/>
  <c r="F9" i="38"/>
  <c r="F17" i="38" s="1"/>
  <c r="E17" i="37"/>
  <c r="D17" i="37"/>
  <c r="C17" i="37"/>
  <c r="F16" i="37"/>
  <c r="F15" i="37"/>
  <c r="F14" i="37"/>
  <c r="F13" i="37"/>
  <c r="F12" i="37"/>
  <c r="F11" i="37"/>
  <c r="F10" i="37"/>
  <c r="F9" i="37"/>
  <c r="F17" i="37" s="1"/>
  <c r="E17" i="36"/>
  <c r="D17" i="36"/>
  <c r="C17" i="36"/>
  <c r="F16" i="36"/>
  <c r="F15" i="36"/>
  <c r="F14" i="36"/>
  <c r="F13" i="36"/>
  <c r="F12" i="36"/>
  <c r="F11" i="36"/>
  <c r="F10" i="36"/>
  <c r="F9" i="36"/>
  <c r="F17" i="36" s="1"/>
  <c r="E17" i="34" l="1"/>
  <c r="D17" i="34"/>
  <c r="C17" i="34"/>
  <c r="F16" i="34"/>
  <c r="F15" i="34"/>
  <c r="F14" i="34"/>
  <c r="F13" i="34"/>
  <c r="F12" i="34"/>
  <c r="F11" i="34"/>
  <c r="F10" i="34"/>
  <c r="F17" i="34" s="1"/>
  <c r="F9" i="34"/>
  <c r="F9" i="33" l="1"/>
  <c r="F10" i="33"/>
  <c r="F11" i="33"/>
  <c r="F17" i="33" s="1"/>
  <c r="F12" i="33"/>
  <c r="F13" i="33"/>
  <c r="F14" i="33"/>
  <c r="F15" i="33"/>
  <c r="F16" i="33"/>
  <c r="C17" i="33"/>
  <c r="D17" i="33"/>
  <c r="E17" i="33"/>
  <c r="E17" i="52" l="1"/>
  <c r="D17" i="52"/>
  <c r="C17" i="52"/>
  <c r="F16" i="52"/>
  <c r="F15" i="52"/>
  <c r="F14" i="52"/>
  <c r="F13" i="52"/>
  <c r="F12" i="52"/>
  <c r="F11" i="52"/>
  <c r="F10" i="52"/>
  <c r="F9" i="52"/>
  <c r="E17" i="47"/>
  <c r="D17" i="47"/>
  <c r="C17" i="47"/>
  <c r="F16" i="47"/>
  <c r="F15" i="47"/>
  <c r="F14" i="47"/>
  <c r="F13" i="47"/>
  <c r="F12" i="47"/>
  <c r="F11" i="47"/>
  <c r="F10" i="47"/>
  <c r="F9" i="47"/>
  <c r="E17" i="35"/>
  <c r="D17" i="35"/>
  <c r="C17" i="35"/>
  <c r="F16" i="35"/>
  <c r="F15" i="35"/>
  <c r="F14" i="35"/>
  <c r="F13" i="35"/>
  <c r="F12" i="35"/>
  <c r="F11" i="35"/>
  <c r="F10" i="35"/>
  <c r="F17" i="35" s="1"/>
  <c r="F9" i="35"/>
  <c r="F17" i="52" l="1"/>
  <c r="F17" i="47"/>
  <c r="F9" i="31"/>
  <c r="E10" i="20" l="1"/>
  <c r="E11" i="20"/>
  <c r="E12" i="20"/>
  <c r="E13" i="20"/>
  <c r="E14" i="20"/>
  <c r="E15" i="20"/>
  <c r="E16" i="20"/>
  <c r="D10" i="20"/>
  <c r="D11" i="20"/>
  <c r="D12" i="20"/>
  <c r="D13" i="20"/>
  <c r="D14" i="20"/>
  <c r="D15" i="20"/>
  <c r="D16" i="20"/>
  <c r="C10" i="20"/>
  <c r="C11" i="20"/>
  <c r="C12" i="20"/>
  <c r="C13" i="20"/>
  <c r="C14" i="20"/>
  <c r="C15" i="20"/>
  <c r="C16" i="20"/>
  <c r="D9" i="20"/>
  <c r="E9" i="20"/>
  <c r="C9" i="20"/>
  <c r="E17" i="31" l="1"/>
  <c r="D17" i="31"/>
  <c r="C17" i="31"/>
  <c r="F16" i="31"/>
  <c r="F15" i="31"/>
  <c r="F14" i="31"/>
  <c r="F13" i="31"/>
  <c r="F12" i="31"/>
  <c r="F17" i="31" s="1"/>
  <c r="F11" i="31"/>
  <c r="F10" i="31"/>
  <c r="F10" i="20" l="1"/>
  <c r="F11" i="20"/>
  <c r="F12" i="20"/>
  <c r="F13" i="20"/>
  <c r="F14" i="20"/>
  <c r="F15" i="20"/>
  <c r="F16" i="20"/>
  <c r="F9" i="20"/>
  <c r="E17" i="20"/>
  <c r="D17" i="20"/>
  <c r="C17" i="20"/>
  <c r="F17" i="20" l="1"/>
</calcChain>
</file>

<file path=xl/sharedStrings.xml><?xml version="1.0" encoding="utf-8"?>
<sst xmlns="http://schemas.openxmlformats.org/spreadsheetml/2006/main" count="596" uniqueCount="88">
  <si>
    <t>Ministro de Tribunal Superior</t>
  </si>
  <si>
    <t>Juiz Substituto</t>
  </si>
  <si>
    <t>Quantidade de Cargos</t>
  </si>
  <si>
    <t>Total</t>
  </si>
  <si>
    <t>Exercício no órgão</t>
  </si>
  <si>
    <t>Outros afastamentos</t>
  </si>
  <si>
    <t>Cargo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</si>
  <si>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</si>
  <si>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</si>
  <si>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</si>
  <si>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</si>
  <si>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</si>
  <si>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</si>
  <si>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</si>
  <si>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</si>
  <si>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PODER JUDICIÁRIO</t>
  </si>
  <si>
    <t>UNIDADE:</t>
  </si>
  <si>
    <t>ÓRGÃO:</t>
  </si>
  <si>
    <t>Data de referência:</t>
  </si>
  <si>
    <t>Exercício em outros órgãos do Judiciário</t>
  </si>
  <si>
    <t>f) situação funcional dos magistrados ativos do quadro de pessoal do órgão.</t>
  </si>
  <si>
    <t>SECRETARIA DE GESTÃO DE PESSOAS</t>
  </si>
  <si>
    <t>RESOLUÇÃO 102 CNJ - ANEXO IV- QUANTITATIVO DE CARGOS E FUNÇÕES</t>
  </si>
  <si>
    <t>UNIDADE: SECRETARIA DE GESTÃO DE PESSOAS</t>
  </si>
  <si>
    <t>UNIDADE: COORDENADORIA DE GESTÃO DE PESSOAS</t>
  </si>
  <si>
    <t>TRIBUNAL REGIONAL DO TRABALHO DA 22ª REGIÃO</t>
  </si>
  <si>
    <t>UNIDADE: SECRETARIA DE ADMINISTRAÇÃO DE PESSOAL</t>
  </si>
  <si>
    <t>ÓRGÃO: Tribunal Superior do Trabalho</t>
  </si>
  <si>
    <t>ÓRGÃO: TRIBUNAL REGIONAL DO TRABALHO DA 20ª REGIÃO</t>
  </si>
  <si>
    <t>TRIBUNAL REGIONAL DO TRABALHO DA 13ª REGIÃO</t>
  </si>
  <si>
    <t>ÓRGÃO: TRT14ª REGIÃO</t>
  </si>
  <si>
    <t>UNIDADE: Secretaria Gestão de Pessoas</t>
  </si>
  <si>
    <t>Consolidado da Justiça do Trabalho</t>
  </si>
  <si>
    <t>ÓRGÃO: TRIBUNAL REGIONAL DO TRABALHO DA PRIMEIRA REGIÃO</t>
  </si>
  <si>
    <t>Data de referência: 30-04-2016</t>
  </si>
  <si>
    <t>TRIBUNAL REGIONAL DO TRABALHO DA 2ª REGIÃO</t>
  </si>
  <si>
    <t>TRIBUNAL REGIONAL DO TRABALHO DA 4ª REGIÃO</t>
  </si>
  <si>
    <t>TRIBUNAL REGIONAL DO TRABALHO DA 5ª REGIÃO</t>
  </si>
  <si>
    <t>04/2016</t>
  </si>
  <si>
    <t>TOTAL</t>
  </si>
  <si>
    <t>TRIBUNAL REGIONAL DO TRABALHO DA SEXTA REGIÃO</t>
  </si>
  <si>
    <t>SECRETARIA DE GESTÃO DE PESSOAS/COORDENADORIA DE ADMINISTRAÇÃO DE PESSOAL</t>
  </si>
  <si>
    <t>ÓRGÃO: TRIBUNAL REGIONAL DO TRABALHO DA 7ª REGIÃO</t>
  </si>
  <si>
    <t>Data de referência: ABRIL/2016</t>
  </si>
  <si>
    <t>TRIBUNAL REGIONAL DO TRABALHO DA 9ª REGIÃO</t>
  </si>
  <si>
    <t>TRIBUNAL REGIONAL DO TRABALHO DA 10ª REGIÃO</t>
  </si>
  <si>
    <t>Coordenadoria de Pessoal e de Informações Funcionais</t>
  </si>
  <si>
    <t>TRIBUNAL REGIONAL DO TRABALHO DA 11ª REGIÃO</t>
  </si>
  <si>
    <t>SECRETARIA DE GESTÃO DE PESSOAS - SEÇÃO DE MAGISTRADOS</t>
  </si>
  <si>
    <t>TRIBUNAL REGIONAL DO TRABALHO DA 12ª REGIÃO</t>
  </si>
  <si>
    <t>SAPPE-SERVIÇO DE ADMINISTRAÇÃO E PAGAMENTO DE PESSOAL</t>
  </si>
  <si>
    <t>Data de referência: 30/04/2016</t>
  </si>
  <si>
    <t>TRIBUNAL REGIONAL DO TRABALHO DA 15ª REGIÃO</t>
  </si>
  <si>
    <t>ASSESSORIA DE APOIO AOS MAGISTRADOS</t>
  </si>
  <si>
    <t>TRIBUNAL REGIONAL DO TRABALHO DA 16ª REGIÃO</t>
  </si>
  <si>
    <t>COORDENADORIA DE GESTÃO DE PESSOAS</t>
  </si>
  <si>
    <t>Tribunal Regional do Trabalho da 17ª Região</t>
  </si>
  <si>
    <t>Secretaria de Gestão de Pessoas</t>
  </si>
  <si>
    <t>Tribunal Regional do Trabalho da 18ª Região</t>
  </si>
  <si>
    <t>Seção de Magistrados</t>
  </si>
  <si>
    <t>TRT 19ª REGIÃO</t>
  </si>
  <si>
    <t>TRIBUNAL REGIONAL DOM TRABALHO DA 21ª REGIÃO</t>
  </si>
  <si>
    <t>ÓRGÃO:  JUSTIÇA DO TRABALHO DA 23ª REGIÃO</t>
  </si>
  <si>
    <t>UNIDADE: TRIBUNAL REGIONAL DO TRABALHO DA 23ª REGIÃO</t>
  </si>
  <si>
    <t>TRIBUNAL REGIONAL DO TRABALHO DA 24ª REGIÃO</t>
  </si>
  <si>
    <t>SERVIÇO DE RECURSOS HUMANOS</t>
  </si>
  <si>
    <t>Situação</t>
  </si>
  <si>
    <t xml:space="preserve">Quantidade </t>
  </si>
  <si>
    <t>Ministro</t>
  </si>
  <si>
    <t>Motivo</t>
  </si>
  <si>
    <t>Período</t>
  </si>
  <si>
    <t xml:space="preserve">Ministro Lelio Bentes </t>
  </si>
  <si>
    <t>Conselheiro CNJ</t>
  </si>
  <si>
    <t>2015-2017</t>
  </si>
  <si>
    <t>Outros
afastamentos</t>
  </si>
  <si>
    <t>Ministro Fernando Eizo Ono</t>
  </si>
  <si>
    <t>Licença para Tratamento de Saúde</t>
  </si>
  <si>
    <t>03/08/2015 a 01/07/2016</t>
  </si>
  <si>
    <t>Ministro Antonio José de Barros Levenhagen</t>
  </si>
  <si>
    <t>Usufruto de férias</t>
  </si>
  <si>
    <t>29/03/2016 a 28/04/2016</t>
  </si>
  <si>
    <t>Usufruto de dias trabalhados durante recesso forense</t>
  </si>
  <si>
    <t>29/04/2016 a 06/05/2016</t>
  </si>
  <si>
    <t>UNIDADE: DILEP</t>
  </si>
  <si>
    <t>Data de referência:30/04/2016</t>
  </si>
  <si>
    <t>Coordenadoria de Gestão de Pessoas - CSJT</t>
  </si>
  <si>
    <t>ÓRGÃO: TRIBUNAL REGIONAL DO TRABALHO DA 3ª REGIÃO</t>
  </si>
  <si>
    <t>UNIDADE: SECRETARIA GERAL DA PRESIDÊNCIA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</si>
</sst>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sz val="9"/>
      <name val="Arial"/>
      <family val="2"/>
      <charset val="1"/>
    </font>
    <font>
      <b/>
      <sz val="10"/>
      <name val="Arial"/>
      <family val="2"/>
      <charset val="1"/>
    </font>
    <font>
      <sz val="10"/>
      <color indexed="10"/>
      <name val="Arial"/>
      <family val="2"/>
    </font>
    <font>
      <sz val="9"/>
      <name val="Arial"/>
      <family val="2"/>
    </font>
    <font>
      <sz val="10"/>
      <name val="Arial"/>
    </font>
    <font>
      <sz val="10"/>
      <color rgb="FFFF0000"/>
      <name val="Arial"/>
      <family val="2"/>
      <charset val="1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1"/>
    </font>
    <font>
      <b/>
      <sz val="10"/>
      <color indexed="10"/>
      <name val="Arial"/>
      <family val="2"/>
    </font>
    <font>
      <b/>
      <sz val="9"/>
      <color rgb="FFFF0000"/>
      <name val="Arial"/>
      <family val="2"/>
      <charset val="1"/>
    </font>
    <font>
      <sz val="9"/>
      <color rgb="FFFF0000"/>
      <name val="Arial"/>
      <family val="2"/>
      <charset val="1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31"/>
      </patternFill>
    </fill>
    <fill>
      <patternFill patternType="solid">
        <fgColor rgb="FFD9D9D9"/>
        <bgColor rgb="FFCCCC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2F2F2"/>
        <bgColor rgb="FFFFFFCC"/>
      </patternFill>
    </fill>
    <fill>
      <patternFill patternType="solid">
        <fgColor rgb="FFD9D9D9"/>
        <bgColor rgb="FFF2F2F2"/>
      </patternFill>
    </fill>
    <fill>
      <patternFill patternType="solid">
        <fgColor rgb="FFA6A6A6"/>
        <bgColor rgb="FFC0C0C0"/>
      </patternFill>
    </fill>
    <fill>
      <patternFill patternType="solid">
        <fgColor indexed="55"/>
        <bgColor indexed="64"/>
      </patternFill>
    </fill>
    <fill>
      <patternFill patternType="solid">
        <fgColor rgb="FFF2F2F2"/>
        <bgColor rgb="FFFFFFFF"/>
      </patternFill>
    </fill>
    <fill>
      <patternFill patternType="solid">
        <fgColor rgb="FFA6A6A6"/>
        <bgColor rgb="FF969696"/>
      </patternFill>
    </fill>
    <fill>
      <patternFill patternType="solid">
        <fgColor rgb="FFF8FBFC"/>
        <bgColor rgb="FFFFFFFF"/>
      </patternFill>
    </fill>
    <fill>
      <patternFill patternType="solid">
        <fgColor rgb="FFC6C3C6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8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3">
    <xf numFmtId="0" fontId="0" fillId="0" borderId="0" xfId="0"/>
    <xf numFmtId="0" fontId="55" fillId="0" borderId="0" xfId="0" applyFont="1"/>
    <xf numFmtId="0" fontId="2" fillId="0" borderId="0" xfId="0" applyFont="1"/>
    <xf numFmtId="0" fontId="2" fillId="0" borderId="0" xfId="0" applyFont="1" applyAlignment="1"/>
    <xf numFmtId="0" fontId="56" fillId="0" borderId="0" xfId="0" applyFont="1"/>
    <xf numFmtId="0" fontId="2" fillId="24" borderId="17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left" wrapText="1"/>
    </xf>
    <xf numFmtId="3" fontId="2" fillId="0" borderId="17" xfId="0" applyNumberFormat="1" applyFont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wrapText="1"/>
    </xf>
    <xf numFmtId="3" fontId="2" fillId="24" borderId="17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vertical="center" wrapText="1"/>
    </xf>
    <xf numFmtId="0" fontId="57" fillId="0" borderId="0" xfId="0" applyFont="1"/>
    <xf numFmtId="0" fontId="0" fillId="0" borderId="0" xfId="0" applyFont="1"/>
    <xf numFmtId="0" fontId="58" fillId="0" borderId="0" xfId="0" applyFont="1"/>
    <xf numFmtId="0" fontId="0" fillId="0" borderId="18" xfId="0" applyFont="1" applyBorder="1" applyAlignment="1">
      <alignment horizontal="left" wrapText="1"/>
    </xf>
    <xf numFmtId="3" fontId="0" fillId="0" borderId="18" xfId="0" applyNumberFormat="1" applyFont="1" applyBorder="1" applyAlignment="1">
      <alignment horizontal="right" vertical="top" wrapText="1"/>
    </xf>
    <xf numFmtId="0" fontId="59" fillId="0" borderId="0" xfId="0" applyFont="1"/>
    <xf numFmtId="0" fontId="2" fillId="25" borderId="17" xfId="0" applyFont="1" applyFill="1" applyBorder="1" applyAlignment="1">
      <alignment horizontal="center" wrapText="1"/>
    </xf>
    <xf numFmtId="3" fontId="2" fillId="25" borderId="17" xfId="0" applyNumberFormat="1" applyFont="1" applyFill="1" applyBorder="1" applyAlignment="1">
      <alignment horizontal="right" vertical="top" wrapText="1"/>
    </xf>
    <xf numFmtId="0" fontId="60" fillId="0" borderId="0" xfId="0" applyFont="1"/>
    <xf numFmtId="3" fontId="0" fillId="0" borderId="0" xfId="0" applyNumberFormat="1"/>
    <xf numFmtId="14" fontId="59" fillId="0" borderId="0" xfId="0" applyNumberFormat="1" applyFont="1"/>
    <xf numFmtId="0" fontId="60" fillId="0" borderId="0" xfId="0" applyFont="1" applyAlignment="1"/>
    <xf numFmtId="3" fontId="2" fillId="0" borderId="17" xfId="382" applyNumberFormat="1" applyFont="1" applyBorder="1" applyAlignment="1">
      <alignment horizontal="right" vertical="center" wrapText="1"/>
    </xf>
    <xf numFmtId="3" fontId="2" fillId="24" borderId="17" xfId="382" applyNumberFormat="1" applyFont="1" applyFill="1" applyBorder="1" applyAlignment="1">
      <alignment horizontal="right" vertical="center" wrapText="1"/>
    </xf>
    <xf numFmtId="0" fontId="0" fillId="0" borderId="0" xfId="0" applyFont="1" applyAlignment="1"/>
    <xf numFmtId="0" fontId="0" fillId="26" borderId="18" xfId="0" applyFont="1" applyFill="1" applyBorder="1" applyAlignment="1">
      <alignment horizontal="center" vertical="center" wrapText="1"/>
    </xf>
    <xf numFmtId="0" fontId="0" fillId="26" borderId="18" xfId="0" applyFont="1" applyFill="1" applyBorder="1" applyAlignment="1">
      <alignment horizontal="center" wrapText="1"/>
    </xf>
    <xf numFmtId="3" fontId="0" fillId="26" borderId="18" xfId="0" applyNumberFormat="1" applyFont="1" applyFill="1" applyBorder="1" applyAlignment="1">
      <alignment horizontal="right" vertical="top" wrapText="1"/>
    </xf>
    <xf numFmtId="0" fontId="62" fillId="0" borderId="0" xfId="0" applyFont="1"/>
    <xf numFmtId="0" fontId="0" fillId="0" borderId="17" xfId="0" applyFont="1" applyBorder="1" applyAlignment="1">
      <alignment horizontal="left" wrapText="1"/>
    </xf>
    <xf numFmtId="3" fontId="0" fillId="0" borderId="17" xfId="0" applyNumberFormat="1" applyFont="1" applyBorder="1" applyAlignment="1">
      <alignment horizontal="right" vertical="top" wrapText="1"/>
    </xf>
    <xf numFmtId="3" fontId="2" fillId="0" borderId="17" xfId="0" applyNumberFormat="1" applyFont="1" applyBorder="1" applyAlignment="1">
      <alignment vertical="top" wrapText="1"/>
    </xf>
    <xf numFmtId="3" fontId="0" fillId="0" borderId="17" xfId="0" applyNumberFormat="1" applyFont="1" applyBorder="1" applyAlignment="1">
      <alignment vertical="top" wrapText="1"/>
    </xf>
    <xf numFmtId="0" fontId="0" fillId="27" borderId="17" xfId="0" applyFont="1" applyFill="1" applyBorder="1" applyAlignment="1">
      <alignment horizontal="center" wrapText="1"/>
    </xf>
    <xf numFmtId="3" fontId="0" fillId="27" borderId="17" xfId="0" applyNumberFormat="1" applyFont="1" applyFill="1" applyBorder="1" applyAlignment="1">
      <alignment horizontal="right" vertical="top" wrapText="1"/>
    </xf>
    <xf numFmtId="0" fontId="2" fillId="24" borderId="17" xfId="0" applyFont="1" applyFill="1" applyBorder="1" applyAlignment="1">
      <alignment horizontal="center" vertical="center" wrapText="1"/>
    </xf>
    <xf numFmtId="0" fontId="0" fillId="26" borderId="18" xfId="0" applyFont="1" applyFill="1" applyBorder="1" applyAlignment="1">
      <alignment horizontal="center" vertical="center" wrapText="1"/>
    </xf>
    <xf numFmtId="0" fontId="2" fillId="25" borderId="17" xfId="0" applyFont="1" applyFill="1" applyBorder="1" applyAlignment="1">
      <alignment horizontal="center" vertical="center" wrapText="1"/>
    </xf>
    <xf numFmtId="0" fontId="0" fillId="27" borderId="17" xfId="0" applyFont="1" applyFill="1" applyBorder="1" applyAlignment="1">
      <alignment horizontal="center" vertical="center" wrapText="1"/>
    </xf>
    <xf numFmtId="14" fontId="63" fillId="28" borderId="0" xfId="0" applyNumberFormat="1" applyFont="1" applyFill="1"/>
    <xf numFmtId="3" fontId="2" fillId="29" borderId="17" xfId="0" applyNumberFormat="1" applyFont="1" applyFill="1" applyBorder="1" applyAlignment="1">
      <alignment horizontal="right" vertical="top" wrapText="1"/>
    </xf>
    <xf numFmtId="3" fontId="2" fillId="0" borderId="17" xfId="0" applyNumberFormat="1" applyFont="1" applyBorder="1" applyAlignment="1" applyProtection="1">
      <alignment horizontal="right" vertical="top" wrapText="1"/>
    </xf>
    <xf numFmtId="0" fontId="64" fillId="30" borderId="0" xfId="0" applyFont="1" applyFill="1"/>
    <xf numFmtId="0" fontId="0" fillId="31" borderId="17" xfId="0" applyFont="1" applyFill="1" applyBorder="1" applyAlignment="1">
      <alignment horizontal="center" vertical="center" wrapText="1"/>
    </xf>
    <xf numFmtId="3" fontId="0" fillId="32" borderId="17" xfId="0" applyNumberFormat="1" applyFont="1" applyFill="1" applyBorder="1" applyAlignment="1">
      <alignment horizontal="right" vertical="top" wrapText="1"/>
    </xf>
    <xf numFmtId="0" fontId="0" fillId="31" borderId="17" xfId="0" applyFont="1" applyFill="1" applyBorder="1" applyAlignment="1">
      <alignment horizontal="center" wrapText="1"/>
    </xf>
    <xf numFmtId="3" fontId="0" fillId="31" borderId="17" xfId="0" applyNumberFormat="1" applyFont="1" applyFill="1" applyBorder="1" applyAlignment="1">
      <alignment horizontal="right" vertical="top" wrapText="1"/>
    </xf>
    <xf numFmtId="14" fontId="65" fillId="25" borderId="0" xfId="0" applyNumberFormat="1" applyFont="1" applyFill="1"/>
    <xf numFmtId="3" fontId="2" fillId="33" borderId="17" xfId="0" applyNumberFormat="1" applyFont="1" applyFill="1" applyBorder="1" applyAlignment="1">
      <alignment horizontal="right" vertical="top" wrapText="1"/>
    </xf>
    <xf numFmtId="17" fontId="63" fillId="28" borderId="0" xfId="0" applyNumberFormat="1" applyFont="1" applyFill="1"/>
    <xf numFmtId="180" fontId="64" fillId="34" borderId="0" xfId="0" applyNumberFormat="1" applyFont="1" applyFill="1"/>
    <xf numFmtId="3" fontId="0" fillId="0" borderId="17" xfId="0" applyNumberFormat="1" applyFont="1" applyBorder="1" applyAlignment="1" applyProtection="1">
      <alignment horizontal="right" vertical="top" wrapText="1"/>
      <protection locked="0"/>
    </xf>
    <xf numFmtId="3" fontId="0" fillId="35" borderId="17" xfId="0" applyNumberFormat="1" applyFont="1" applyFill="1" applyBorder="1" applyAlignment="1">
      <alignment horizontal="right" vertical="top" wrapText="1"/>
    </xf>
    <xf numFmtId="3" fontId="0" fillId="0" borderId="18" xfId="0" applyNumberFormat="1" applyFont="1" applyBorder="1" applyAlignment="1">
      <alignment horizontal="center" vertical="top" wrapText="1"/>
    </xf>
    <xf numFmtId="3" fontId="0" fillId="26" borderId="18" xfId="0" applyNumberFormat="1" applyFont="1" applyFill="1" applyBorder="1" applyAlignment="1">
      <alignment horizontal="center" vertical="top" wrapText="1"/>
    </xf>
    <xf numFmtId="180" fontId="66" fillId="30" borderId="0" xfId="0" applyNumberFormat="1" applyFont="1" applyFill="1" applyAlignment="1">
      <alignment horizontal="left"/>
    </xf>
    <xf numFmtId="0" fontId="67" fillId="0" borderId="0" xfId="0" applyFont="1"/>
    <xf numFmtId="0" fontId="0" fillId="2" borderId="17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wrapText="1"/>
    </xf>
    <xf numFmtId="3" fontId="0" fillId="2" borderId="17" xfId="0" applyNumberFormat="1" applyFont="1" applyFill="1" applyBorder="1" applyAlignment="1">
      <alignment horizontal="right" vertical="top" wrapText="1"/>
    </xf>
    <xf numFmtId="0" fontId="60" fillId="0" borderId="17" xfId="0" applyFont="1" applyFill="1" applyBorder="1"/>
    <xf numFmtId="180" fontId="66" fillId="34" borderId="0" xfId="0" applyNumberFormat="1" applyFont="1" applyFill="1" applyAlignment="1">
      <alignment horizontal="left"/>
    </xf>
    <xf numFmtId="3" fontId="0" fillId="0" borderId="17" xfId="0" applyNumberFormat="1" applyFont="1" applyBorder="1" applyAlignment="1">
      <alignment horizontal="center" vertical="top" wrapText="1"/>
    </xf>
    <xf numFmtId="3" fontId="2" fillId="38" borderId="17" xfId="0" applyNumberFormat="1" applyFont="1" applyFill="1" applyBorder="1" applyAlignment="1">
      <alignment horizontal="right" vertical="top" wrapText="1"/>
    </xf>
    <xf numFmtId="3" fontId="2" fillId="39" borderId="17" xfId="0" applyNumberFormat="1" applyFont="1" applyFill="1" applyBorder="1" applyAlignment="1">
      <alignment horizontal="right" vertical="top" wrapText="1"/>
    </xf>
    <xf numFmtId="0" fontId="2" fillId="40" borderId="17" xfId="0" applyFont="1" applyFill="1" applyBorder="1" applyAlignment="1">
      <alignment horizontal="center" vertical="center" wrapText="1"/>
    </xf>
    <xf numFmtId="0" fontId="2" fillId="41" borderId="17" xfId="0" applyFont="1" applyFill="1" applyBorder="1" applyAlignment="1">
      <alignment horizontal="center" vertical="center" wrapText="1"/>
    </xf>
    <xf numFmtId="0" fontId="2" fillId="42" borderId="17" xfId="0" applyFont="1" applyFill="1" applyBorder="1" applyAlignment="1">
      <alignment horizontal="center" vertical="center" wrapText="1"/>
    </xf>
    <xf numFmtId="3" fontId="2" fillId="43" borderId="17" xfId="0" applyNumberFormat="1" applyFont="1" applyFill="1" applyBorder="1" applyAlignment="1">
      <alignment horizontal="right" vertical="top" wrapText="1"/>
    </xf>
    <xf numFmtId="0" fontId="71" fillId="24" borderId="17" xfId="0" applyFont="1" applyFill="1" applyBorder="1" applyAlignment="1">
      <alignment horizontal="center" vertical="center" wrapText="1"/>
    </xf>
    <xf numFmtId="3" fontId="71" fillId="40" borderId="17" xfId="0" applyNumberFormat="1" applyFont="1" applyFill="1" applyBorder="1" applyAlignment="1">
      <alignment horizontal="right" vertical="center" wrapText="1"/>
    </xf>
    <xf numFmtId="3" fontId="71" fillId="41" borderId="17" xfId="0" applyNumberFormat="1" applyFont="1" applyFill="1" applyBorder="1" applyAlignment="1">
      <alignment horizontal="right" vertical="center" wrapText="1"/>
    </xf>
    <xf numFmtId="3" fontId="71" fillId="42" borderId="17" xfId="0" applyNumberFormat="1" applyFont="1" applyFill="1" applyBorder="1" applyAlignment="1">
      <alignment horizontal="right" vertical="center" wrapText="1"/>
    </xf>
    <xf numFmtId="3" fontId="71" fillId="24" borderId="17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56" fillId="0" borderId="0" xfId="0" applyFont="1" applyAlignment="1">
      <alignment vertical="center"/>
    </xf>
    <xf numFmtId="0" fontId="0" fillId="0" borderId="0" xfId="0" applyAlignment="1">
      <alignment wrapText="1"/>
    </xf>
    <xf numFmtId="49" fontId="69" fillId="37" borderId="17" xfId="0" applyNumberFormat="1" applyFont="1" applyFill="1" applyBorder="1" applyAlignment="1">
      <alignment horizontal="center" vertical="center" wrapText="1"/>
    </xf>
    <xf numFmtId="0" fontId="69" fillId="37" borderId="17" xfId="0" applyFont="1" applyFill="1" applyBorder="1" applyAlignment="1">
      <alignment horizontal="center" vertical="center" wrapText="1"/>
    </xf>
    <xf numFmtId="0" fontId="70" fillId="0" borderId="17" xfId="0" applyFont="1" applyBorder="1" applyAlignment="1">
      <alignment vertical="center" wrapText="1"/>
    </xf>
    <xf numFmtId="0" fontId="0" fillId="0" borderId="17" xfId="0" applyBorder="1" applyAlignment="1">
      <alignment vertical="center"/>
    </xf>
    <xf numFmtId="0" fontId="70" fillId="0" borderId="17" xfId="0" applyFont="1" applyFill="1" applyBorder="1" applyAlignment="1">
      <alignment vertical="center"/>
    </xf>
    <xf numFmtId="0" fontId="70" fillId="0" borderId="17" xfId="0" applyFont="1" applyFill="1" applyBorder="1" applyAlignment="1">
      <alignment vertical="center" wrapText="1"/>
    </xf>
    <xf numFmtId="0" fontId="68" fillId="36" borderId="17" xfId="0" applyFont="1" applyFill="1" applyBorder="1" applyAlignment="1">
      <alignment horizontal="right"/>
    </xf>
    <xf numFmtId="0" fontId="68" fillId="36" borderId="17" xfId="0" applyNumberFormat="1" applyFont="1" applyFill="1" applyBorder="1" applyAlignment="1">
      <alignment horizontal="right"/>
    </xf>
    <xf numFmtId="0" fontId="2" fillId="24" borderId="17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56" fillId="0" borderId="0" xfId="0" applyFont="1" applyAlignment="1">
      <alignment horizontal="center"/>
    </xf>
    <xf numFmtId="0" fontId="69" fillId="37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right" vertical="center"/>
    </xf>
    <xf numFmtId="0" fontId="70" fillId="0" borderId="17" xfId="0" applyFont="1" applyBorder="1" applyAlignment="1">
      <alignment horizontal="left" vertical="center" wrapText="1"/>
    </xf>
    <xf numFmtId="0" fontId="2" fillId="24" borderId="23" xfId="0" applyFont="1" applyFill="1" applyBorder="1" applyAlignment="1">
      <alignment horizontal="center" vertical="center" wrapText="1"/>
    </xf>
    <xf numFmtId="0" fontId="2" fillId="24" borderId="24" xfId="0" applyFont="1" applyFill="1" applyBorder="1" applyAlignment="1">
      <alignment horizontal="center" vertical="center" wrapText="1"/>
    </xf>
    <xf numFmtId="0" fontId="2" fillId="24" borderId="20" xfId="0" applyFont="1" applyFill="1" applyBorder="1" applyAlignment="1">
      <alignment horizontal="center" vertical="center" wrapText="1"/>
    </xf>
    <xf numFmtId="0" fontId="2" fillId="24" borderId="21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63" fillId="28" borderId="0" xfId="0" applyFont="1" applyFill="1" applyAlignment="1">
      <alignment horizontal="left"/>
    </xf>
    <xf numFmtId="0" fontId="56" fillId="0" borderId="0" xfId="0" applyFont="1" applyBorder="1" applyAlignment="1">
      <alignment horizontal="center"/>
    </xf>
    <xf numFmtId="0" fontId="0" fillId="26" borderId="18" xfId="0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center"/>
    </xf>
    <xf numFmtId="0" fontId="0" fillId="31" borderId="17" xfId="0" applyFont="1" applyFill="1" applyBorder="1" applyAlignment="1">
      <alignment horizontal="center" vertical="center" wrapText="1"/>
    </xf>
    <xf numFmtId="0" fontId="64" fillId="30" borderId="0" xfId="0" applyFont="1" applyFill="1" applyBorder="1" applyAlignment="1">
      <alignment horizontal="left"/>
    </xf>
    <xf numFmtId="0" fontId="2" fillId="25" borderId="17" xfId="0" applyFont="1" applyFill="1" applyBorder="1" applyAlignment="1">
      <alignment horizontal="center" vertical="center" wrapText="1"/>
    </xf>
    <xf numFmtId="0" fontId="65" fillId="25" borderId="0" xfId="0" applyFont="1" applyFill="1" applyAlignment="1">
      <alignment horizontal="left"/>
    </xf>
    <xf numFmtId="0" fontId="63" fillId="28" borderId="0" xfId="0" applyFont="1" applyFill="1" applyAlignment="1" applyProtection="1">
      <alignment horizontal="left"/>
    </xf>
    <xf numFmtId="0" fontId="2" fillId="0" borderId="19" xfId="0" applyFont="1" applyFill="1" applyBorder="1" applyAlignment="1">
      <alignment horizontal="left" wrapText="1"/>
    </xf>
    <xf numFmtId="0" fontId="0" fillId="27" borderId="17" xfId="0" applyFont="1" applyFill="1" applyBorder="1" applyAlignment="1">
      <alignment horizontal="center" vertical="center" wrapText="1"/>
    </xf>
    <xf numFmtId="0" fontId="64" fillId="34" borderId="0" xfId="0" applyFont="1" applyFill="1" applyBorder="1" applyAlignment="1">
      <alignment horizontal="left"/>
    </xf>
    <xf numFmtId="0" fontId="0" fillId="2" borderId="17" xfId="0" applyFont="1" applyFill="1" applyBorder="1" applyAlignment="1">
      <alignment horizontal="center" vertical="center" wrapText="1"/>
    </xf>
    <xf numFmtId="0" fontId="66" fillId="30" borderId="0" xfId="0" applyFont="1" applyFill="1" applyBorder="1" applyAlignment="1">
      <alignment horizontal="left"/>
    </xf>
    <xf numFmtId="0" fontId="66" fillId="34" borderId="0" xfId="0" applyFont="1" applyFill="1" applyBorder="1" applyAlignment="1" applyProtection="1">
      <alignment horizontal="left"/>
      <protection locked="0"/>
    </xf>
    <xf numFmtId="3" fontId="2" fillId="0" borderId="17" xfId="0" applyNumberFormat="1" applyFont="1" applyBorder="1" applyAlignment="1">
      <alignment horizontal="right" vertical="top" wrapText="1"/>
    </xf>
  </cellXfs>
  <cellStyles count="3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4"/>
    <cellStyle name="Normal 2 9" xfId="383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1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/>
      <sheetData sheetId="3"/>
      <sheetData sheetId="4"/>
      <sheetData sheetId="5">
        <row r="2">
          <cell r="C2" t="str">
            <v>TRIBUNAL REGIONAL DO TRABALHO DA 8ª REGIÃO</v>
          </cell>
          <cell r="D2"/>
          <cell r="E2"/>
          <cell r="F2"/>
        </row>
        <row r="3">
          <cell r="C3" t="str">
            <v>Secretaria de Gestão de Pessoas</v>
          </cell>
          <cell r="D3"/>
          <cell r="E3"/>
          <cell r="F3"/>
        </row>
        <row r="4">
          <cell r="C4">
            <v>42490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showGridLines="0" tabSelected="1"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8">
      <c r="B1" s="3" t="s">
        <v>15</v>
      </c>
      <c r="C1" s="2"/>
      <c r="D1" s="2"/>
      <c r="E1" s="2"/>
      <c r="F1" s="2"/>
    </row>
    <row r="2" spans="2:8">
      <c r="B2" s="3" t="s">
        <v>32</v>
      </c>
      <c r="C2" s="1"/>
      <c r="D2" s="1"/>
      <c r="E2" s="1"/>
      <c r="F2" s="1"/>
    </row>
    <row r="3" spans="2:8">
      <c r="B3" s="3" t="s">
        <v>85</v>
      </c>
      <c r="C3" s="1"/>
      <c r="D3" s="1"/>
      <c r="E3" s="1"/>
      <c r="F3" s="1"/>
    </row>
    <row r="4" spans="2:8">
      <c r="B4" s="2" t="s">
        <v>51</v>
      </c>
      <c r="C4" s="1"/>
      <c r="D4" s="1"/>
      <c r="E4" s="1"/>
      <c r="F4" s="1"/>
    </row>
    <row r="5" spans="2:8" ht="48" customHeight="1">
      <c r="B5" s="87" t="s">
        <v>14</v>
      </c>
      <c r="C5" s="87"/>
      <c r="D5" s="87"/>
      <c r="E5" s="87"/>
      <c r="F5" s="87"/>
    </row>
    <row r="6" spans="2:8" ht="33.75" customHeight="1">
      <c r="B6" s="76" t="s">
        <v>20</v>
      </c>
      <c r="C6" s="2"/>
      <c r="D6" s="75"/>
      <c r="E6" s="2"/>
      <c r="F6" s="2"/>
    </row>
    <row r="7" spans="2:8" ht="23.25" customHeight="1">
      <c r="B7" s="86" t="s">
        <v>6</v>
      </c>
      <c r="C7" s="86" t="s">
        <v>2</v>
      </c>
      <c r="D7" s="86"/>
      <c r="E7" s="86"/>
      <c r="F7" s="86"/>
    </row>
    <row r="8" spans="2:8" ht="38.25" customHeight="1">
      <c r="B8" s="86"/>
      <c r="C8" s="66" t="s">
        <v>4</v>
      </c>
      <c r="D8" s="67" t="s">
        <v>19</v>
      </c>
      <c r="E8" s="68" t="s">
        <v>5</v>
      </c>
      <c r="F8" s="5" t="s">
        <v>3</v>
      </c>
    </row>
    <row r="9" spans="2:8">
      <c r="B9" s="6" t="s">
        <v>0</v>
      </c>
      <c r="C9" s="65">
        <f>SUM('TST:TRT24'!C9)</f>
        <v>24</v>
      </c>
      <c r="D9" s="64">
        <f>SUM('TST:TRT24'!D9)</f>
        <v>1</v>
      </c>
      <c r="E9" s="69">
        <f>SUM('TST:TRT24'!E9)</f>
        <v>2</v>
      </c>
      <c r="F9" s="7">
        <f>SUM(C9:E9)</f>
        <v>27</v>
      </c>
      <c r="H9" s="1"/>
    </row>
    <row r="10" spans="2:8">
      <c r="B10" s="6" t="s">
        <v>7</v>
      </c>
      <c r="C10" s="65">
        <f>SUM('TST:TRT24'!C10)</f>
        <v>527</v>
      </c>
      <c r="D10" s="64">
        <f>SUM('TST:TRT24'!D10)</f>
        <v>7</v>
      </c>
      <c r="E10" s="69">
        <f>SUM('TST:TRT24'!E10)</f>
        <v>13</v>
      </c>
      <c r="F10" s="7">
        <f t="shared" ref="F10:F16" si="0">SUM(C10:E10)</f>
        <v>547</v>
      </c>
      <c r="H10" s="1"/>
    </row>
    <row r="11" spans="2:8">
      <c r="B11" s="6" t="s">
        <v>8</v>
      </c>
      <c r="C11" s="65">
        <f>SUM('TST:TRT24'!C11)</f>
        <v>0</v>
      </c>
      <c r="D11" s="64">
        <f>SUM('TST:TRT24'!D11)</f>
        <v>0</v>
      </c>
      <c r="E11" s="69">
        <f>SUM('TST:TRT24'!E11)</f>
        <v>0</v>
      </c>
      <c r="F11" s="7">
        <f t="shared" si="0"/>
        <v>0</v>
      </c>
    </row>
    <row r="12" spans="2:8">
      <c r="B12" s="6" t="s">
        <v>9</v>
      </c>
      <c r="C12" s="65">
        <f>SUM('TST:TRT24'!C12)</f>
        <v>0</v>
      </c>
      <c r="D12" s="64">
        <f>SUM('TST:TRT24'!D12)</f>
        <v>0</v>
      </c>
      <c r="E12" s="69">
        <f>SUM('TST:TRT24'!E12)</f>
        <v>0</v>
      </c>
      <c r="F12" s="7">
        <f t="shared" si="0"/>
        <v>0</v>
      </c>
    </row>
    <row r="13" spans="2:8">
      <c r="B13" s="6" t="s">
        <v>10</v>
      </c>
      <c r="C13" s="65">
        <f>SUM('TST:TRT24'!C13)</f>
        <v>1458</v>
      </c>
      <c r="D13" s="64">
        <f>SUM('TST:TRT24'!D13)</f>
        <v>4</v>
      </c>
      <c r="E13" s="69">
        <f>SUM('TST:TRT24'!E13)</f>
        <v>69</v>
      </c>
      <c r="F13" s="7">
        <f t="shared" si="0"/>
        <v>1531</v>
      </c>
    </row>
    <row r="14" spans="2:8">
      <c r="B14" s="6" t="s">
        <v>11</v>
      </c>
      <c r="C14" s="65">
        <f>SUM('TST:TRT24'!C14)</f>
        <v>0</v>
      </c>
      <c r="D14" s="64">
        <f>SUM('TST:TRT24'!D14)</f>
        <v>0</v>
      </c>
      <c r="E14" s="69">
        <f>SUM('TST:TRT24'!E14)</f>
        <v>0</v>
      </c>
      <c r="F14" s="7">
        <f t="shared" si="0"/>
        <v>0</v>
      </c>
    </row>
    <row r="15" spans="2:8">
      <c r="B15" s="6" t="s">
        <v>12</v>
      </c>
      <c r="C15" s="65">
        <f>SUM('TST:TRT24'!C15)</f>
        <v>0</v>
      </c>
      <c r="D15" s="64">
        <f>SUM('TST:TRT24'!D15)</f>
        <v>0</v>
      </c>
      <c r="E15" s="69">
        <f>SUM('TST:TRT24'!E15)</f>
        <v>0</v>
      </c>
      <c r="F15" s="7">
        <f t="shared" si="0"/>
        <v>0</v>
      </c>
    </row>
    <row r="16" spans="2:8">
      <c r="B16" s="6" t="s">
        <v>1</v>
      </c>
      <c r="C16" s="65">
        <f>SUM('TST:TRT24'!C16)</f>
        <v>1480</v>
      </c>
      <c r="D16" s="64">
        <f>SUM('TST:TRT24'!D16)</f>
        <v>4</v>
      </c>
      <c r="E16" s="69">
        <f>SUM('TST:TRT24'!E16)</f>
        <v>36</v>
      </c>
      <c r="F16" s="7">
        <f t="shared" si="0"/>
        <v>1520</v>
      </c>
    </row>
    <row r="17" spans="2:6" ht="19.5" customHeight="1">
      <c r="B17" s="70" t="s">
        <v>13</v>
      </c>
      <c r="C17" s="71">
        <f>SUM(C9:C16)</f>
        <v>3489</v>
      </c>
      <c r="D17" s="72">
        <f>SUM(D9:D16)</f>
        <v>16</v>
      </c>
      <c r="E17" s="73">
        <f>SUM(E9:E16)</f>
        <v>120</v>
      </c>
      <c r="F17" s="74">
        <f>SUM(F9:F16)</f>
        <v>3625</v>
      </c>
    </row>
    <row r="19" spans="2:6">
      <c r="B19" s="1"/>
    </row>
    <row r="20" spans="2:6">
      <c r="B20" s="1"/>
    </row>
  </sheetData>
  <mergeCells count="3">
    <mergeCell ref="B7:B8"/>
    <mergeCell ref="C7:F7"/>
    <mergeCell ref="B5:F5"/>
  </mergeCells>
  <pageMargins left="0.511811024" right="0.511811024" top="0.78740157499999996" bottom="0.78740157499999996" header="0.31496062000000002" footer="0.31496062000000002"/>
  <pageSetup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97" t="str">
        <f>'[1]ANEXO IV-e'!C2:F2</f>
        <v>TRIBUNAL REGIONAL DO TRABALHO DA 8ª REGIÃO</v>
      </c>
      <c r="D2" s="97"/>
      <c r="E2" s="97"/>
      <c r="F2" s="97"/>
    </row>
    <row r="3" spans="2:6">
      <c r="B3" s="3" t="s">
        <v>16</v>
      </c>
      <c r="C3" s="105" t="str">
        <f>'[1]ANEXO IV-e'!C3:F3</f>
        <v>Secretaria de Gestão de Pessoas</v>
      </c>
      <c r="D3" s="105"/>
      <c r="E3" s="105"/>
      <c r="F3" s="105"/>
    </row>
    <row r="4" spans="2:6">
      <c r="B4" s="2" t="s">
        <v>18</v>
      </c>
      <c r="C4" s="40">
        <f>'[1]ANEXO IV-e'!C4</f>
        <v>42490</v>
      </c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86" t="s">
        <v>6</v>
      </c>
      <c r="C7" s="86" t="s">
        <v>2</v>
      </c>
      <c r="D7" s="86"/>
      <c r="E7" s="86"/>
      <c r="F7" s="86"/>
    </row>
    <row r="8" spans="2:6" ht="38.25">
      <c r="B8" s="86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6" t="s">
        <v>0</v>
      </c>
      <c r="C9" s="7">
        <v>0</v>
      </c>
      <c r="D9" s="42">
        <v>0</v>
      </c>
      <c r="E9" s="42">
        <v>0</v>
      </c>
      <c r="F9" s="41">
        <f>SUM(C9:E9)</f>
        <v>0</v>
      </c>
    </row>
    <row r="10" spans="2:6">
      <c r="B10" s="6" t="s">
        <v>7</v>
      </c>
      <c r="C10" s="42">
        <v>18</v>
      </c>
      <c r="D10" s="42">
        <v>0</v>
      </c>
      <c r="E10" s="42">
        <v>4</v>
      </c>
      <c r="F10" s="41">
        <f t="shared" ref="F10:F16" si="0">SUM(C10:E10)</f>
        <v>22</v>
      </c>
    </row>
    <row r="11" spans="2:6">
      <c r="B11" s="6" t="s">
        <v>8</v>
      </c>
      <c r="C11" s="42">
        <v>0</v>
      </c>
      <c r="D11" s="42">
        <v>0</v>
      </c>
      <c r="E11" s="42">
        <v>0</v>
      </c>
      <c r="F11" s="41">
        <f t="shared" si="0"/>
        <v>0</v>
      </c>
    </row>
    <row r="12" spans="2:6">
      <c r="B12" s="6" t="s">
        <v>9</v>
      </c>
      <c r="C12" s="42">
        <v>0</v>
      </c>
      <c r="D12" s="42">
        <v>0</v>
      </c>
      <c r="E12" s="42">
        <v>0</v>
      </c>
      <c r="F12" s="41">
        <f t="shared" si="0"/>
        <v>0</v>
      </c>
    </row>
    <row r="13" spans="2:6">
      <c r="B13" s="6" t="s">
        <v>10</v>
      </c>
      <c r="C13" s="42">
        <v>40</v>
      </c>
      <c r="D13" s="42">
        <v>0</v>
      </c>
      <c r="E13" s="42">
        <v>11</v>
      </c>
      <c r="F13" s="41">
        <f t="shared" si="0"/>
        <v>51</v>
      </c>
    </row>
    <row r="14" spans="2:6">
      <c r="B14" s="6" t="s">
        <v>11</v>
      </c>
      <c r="C14" s="42">
        <v>0</v>
      </c>
      <c r="D14" s="42">
        <v>0</v>
      </c>
      <c r="E14" s="42">
        <v>0</v>
      </c>
      <c r="F14" s="41">
        <f t="shared" si="0"/>
        <v>0</v>
      </c>
    </row>
    <row r="15" spans="2:6">
      <c r="B15" s="6" t="s">
        <v>12</v>
      </c>
      <c r="C15" s="42">
        <v>0</v>
      </c>
      <c r="D15" s="42">
        <v>0</v>
      </c>
      <c r="E15" s="42">
        <v>0</v>
      </c>
      <c r="F15" s="41">
        <f t="shared" si="0"/>
        <v>0</v>
      </c>
    </row>
    <row r="16" spans="2:6">
      <c r="B16" s="6" t="s">
        <v>1</v>
      </c>
      <c r="C16" s="42">
        <v>43</v>
      </c>
      <c r="D16" s="42">
        <v>0</v>
      </c>
      <c r="E16" s="42">
        <v>2</v>
      </c>
      <c r="F16" s="41">
        <f t="shared" si="0"/>
        <v>45</v>
      </c>
    </row>
    <row r="17" spans="2:6">
      <c r="B17" s="8" t="s">
        <v>13</v>
      </c>
      <c r="C17" s="9">
        <f>SUM(C9:C16)</f>
        <v>101</v>
      </c>
      <c r="D17" s="9">
        <f>SUM(D9:D16)</f>
        <v>0</v>
      </c>
      <c r="E17" s="9">
        <f>SUM(E9:E16)</f>
        <v>17</v>
      </c>
      <c r="F17" s="9">
        <f>SUM(F9:F16)</f>
        <v>118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8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97" t="s">
        <v>44</v>
      </c>
      <c r="D2" s="97"/>
      <c r="E2" s="97"/>
      <c r="F2" s="97"/>
    </row>
    <row r="3" spans="2:6">
      <c r="B3" s="3" t="s">
        <v>16</v>
      </c>
      <c r="C3" s="97"/>
      <c r="D3" s="97"/>
      <c r="E3" s="97"/>
      <c r="F3" s="97"/>
    </row>
    <row r="4" spans="2:6">
      <c r="B4" s="2" t="s">
        <v>18</v>
      </c>
      <c r="C4" s="40">
        <v>42490</v>
      </c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86" t="s">
        <v>6</v>
      </c>
      <c r="C7" s="86" t="s">
        <v>2</v>
      </c>
      <c r="D7" s="86"/>
      <c r="E7" s="86"/>
      <c r="F7" s="86"/>
    </row>
    <row r="8" spans="2:6" ht="38.25">
      <c r="B8" s="86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41">
        <f>SUM(C9:E9)</f>
        <v>0</v>
      </c>
    </row>
    <row r="10" spans="2:6">
      <c r="B10" s="6" t="s">
        <v>7</v>
      </c>
      <c r="C10" s="7">
        <v>30</v>
      </c>
      <c r="D10" s="7">
        <v>0</v>
      </c>
      <c r="E10" s="7">
        <v>0</v>
      </c>
      <c r="F10" s="41">
        <f t="shared" ref="F10:F16" si="0">SUM(C10:E10)</f>
        <v>30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41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41">
        <f t="shared" si="0"/>
        <v>0</v>
      </c>
    </row>
    <row r="13" spans="2:6">
      <c r="B13" s="6" t="s">
        <v>10</v>
      </c>
      <c r="C13" s="7">
        <f>97-12</f>
        <v>85</v>
      </c>
      <c r="D13" s="7">
        <v>0</v>
      </c>
      <c r="E13" s="7">
        <v>12</v>
      </c>
      <c r="F13" s="41">
        <f t="shared" si="0"/>
        <v>97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41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41">
        <f t="shared" si="0"/>
        <v>0</v>
      </c>
    </row>
    <row r="16" spans="2:6">
      <c r="B16" s="6" t="s">
        <v>1</v>
      </c>
      <c r="C16" s="7">
        <f>83-9</f>
        <v>74</v>
      </c>
      <c r="D16" s="7">
        <v>0</v>
      </c>
      <c r="E16" s="7">
        <v>9</v>
      </c>
      <c r="F16" s="41">
        <f t="shared" si="0"/>
        <v>83</v>
      </c>
    </row>
    <row r="17" spans="2:6">
      <c r="B17" s="8" t="s">
        <v>13</v>
      </c>
      <c r="C17" s="9">
        <f>SUM(C9:C16)</f>
        <v>189</v>
      </c>
      <c r="D17" s="9">
        <f>SUM(D9:D16)</f>
        <v>0</v>
      </c>
      <c r="E17" s="9">
        <f>SUM(E9:E16)</f>
        <v>21</v>
      </c>
      <c r="F17" s="9">
        <f>SUM(F9:F16)</f>
        <v>210</v>
      </c>
    </row>
    <row r="18" spans="2:6">
      <c r="B18" s="106"/>
      <c r="C18" s="106"/>
      <c r="D18" s="106"/>
      <c r="E18" s="106"/>
      <c r="F18" s="106"/>
    </row>
  </sheetData>
  <protectedRanges>
    <protectedRange sqref="C9:E16" name="Dados dos TRTs"/>
    <protectedRange sqref="C2:F3 C4" name="Cabecalho"/>
  </protectedRanges>
  <mergeCells count="6">
    <mergeCell ref="B5:F5"/>
    <mergeCell ref="B7:B8"/>
    <mergeCell ref="C7:F7"/>
    <mergeCell ref="B18:F18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97" t="s">
        <v>45</v>
      </c>
      <c r="D2" s="97"/>
      <c r="E2" s="97"/>
      <c r="F2" s="97"/>
    </row>
    <row r="3" spans="2:6">
      <c r="B3" s="3" t="s">
        <v>16</v>
      </c>
      <c r="C3" s="97" t="s">
        <v>46</v>
      </c>
      <c r="D3" s="97"/>
      <c r="E3" s="97"/>
      <c r="F3" s="97"/>
    </row>
    <row r="4" spans="2:6">
      <c r="B4" s="2" t="s">
        <v>18</v>
      </c>
      <c r="C4" s="40">
        <v>42490</v>
      </c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86" t="s">
        <v>6</v>
      </c>
      <c r="C7" s="86" t="s">
        <v>2</v>
      </c>
      <c r="D7" s="86"/>
      <c r="E7" s="86"/>
      <c r="F7" s="86"/>
    </row>
    <row r="8" spans="2:6" ht="38.25">
      <c r="B8" s="86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6" t="s">
        <v>0</v>
      </c>
      <c r="C9" s="7"/>
      <c r="D9" s="7"/>
      <c r="E9" s="7"/>
      <c r="F9" s="41">
        <f>SUM(C9:E9)</f>
        <v>0</v>
      </c>
    </row>
    <row r="10" spans="2:6">
      <c r="B10" s="6" t="s">
        <v>7</v>
      </c>
      <c r="C10" s="7">
        <v>15</v>
      </c>
      <c r="D10" s="7">
        <v>1</v>
      </c>
      <c r="E10" s="7">
        <v>1</v>
      </c>
      <c r="F10" s="41">
        <f t="shared" ref="F10:F16" si="0">SUM(C10:E10)</f>
        <v>17</v>
      </c>
    </row>
    <row r="11" spans="2:6">
      <c r="B11" s="6" t="s">
        <v>8</v>
      </c>
      <c r="C11" s="7"/>
      <c r="D11" s="7"/>
      <c r="E11" s="7"/>
      <c r="F11" s="41">
        <f t="shared" si="0"/>
        <v>0</v>
      </c>
    </row>
    <row r="12" spans="2:6">
      <c r="B12" s="6" t="s">
        <v>9</v>
      </c>
      <c r="C12" s="7"/>
      <c r="D12" s="7"/>
      <c r="E12" s="7"/>
      <c r="F12" s="41">
        <f t="shared" si="0"/>
        <v>0</v>
      </c>
    </row>
    <row r="13" spans="2:6">
      <c r="B13" s="6" t="s">
        <v>10</v>
      </c>
      <c r="C13" s="7">
        <v>33</v>
      </c>
      <c r="D13" s="7"/>
      <c r="E13" s="7">
        <v>2</v>
      </c>
      <c r="F13" s="41">
        <f t="shared" si="0"/>
        <v>35</v>
      </c>
    </row>
    <row r="14" spans="2:6">
      <c r="B14" s="6" t="s">
        <v>11</v>
      </c>
      <c r="C14" s="7"/>
      <c r="D14" s="7"/>
      <c r="E14" s="7"/>
      <c r="F14" s="41">
        <f t="shared" si="0"/>
        <v>0</v>
      </c>
    </row>
    <row r="15" spans="2:6">
      <c r="B15" s="6" t="s">
        <v>12</v>
      </c>
      <c r="C15" s="7"/>
      <c r="D15" s="7"/>
      <c r="E15" s="7"/>
      <c r="F15" s="41">
        <f t="shared" si="0"/>
        <v>0</v>
      </c>
    </row>
    <row r="16" spans="2:6">
      <c r="B16" s="6" t="s">
        <v>1</v>
      </c>
      <c r="C16" s="7">
        <v>45</v>
      </c>
      <c r="D16" s="7">
        <v>4</v>
      </c>
      <c r="E16" s="7">
        <v>2</v>
      </c>
      <c r="F16" s="41">
        <f t="shared" si="0"/>
        <v>51</v>
      </c>
    </row>
    <row r="17" spans="2:6">
      <c r="B17" s="8" t="s">
        <v>13</v>
      </c>
      <c r="C17" s="9">
        <f>SUM(C9:C16)</f>
        <v>93</v>
      </c>
      <c r="D17" s="9">
        <f>SUM(D9:D16)</f>
        <v>5</v>
      </c>
      <c r="E17" s="9">
        <f>SUM(E9:E16)</f>
        <v>5</v>
      </c>
      <c r="F17" s="9">
        <f>SUM(F9:F16)</f>
        <v>103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97" t="s">
        <v>47</v>
      </c>
      <c r="D2" s="97"/>
      <c r="E2" s="97"/>
      <c r="F2" s="97"/>
    </row>
    <row r="3" spans="2:6">
      <c r="B3" s="3" t="s">
        <v>16</v>
      </c>
      <c r="C3" s="97" t="s">
        <v>48</v>
      </c>
      <c r="D3" s="97"/>
      <c r="E3" s="97"/>
      <c r="F3" s="97"/>
    </row>
    <row r="4" spans="2:6">
      <c r="B4" s="2" t="s">
        <v>18</v>
      </c>
      <c r="C4" s="50">
        <v>42461</v>
      </c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86" t="s">
        <v>6</v>
      </c>
      <c r="C7" s="86" t="s">
        <v>2</v>
      </c>
      <c r="D7" s="86"/>
      <c r="E7" s="86"/>
      <c r="F7" s="86"/>
    </row>
    <row r="8" spans="2:6" ht="38.25">
      <c r="B8" s="86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41">
        <f>SUM(C9:E9)</f>
        <v>0</v>
      </c>
    </row>
    <row r="10" spans="2:6">
      <c r="B10" s="6" t="s">
        <v>7</v>
      </c>
      <c r="C10" s="7">
        <v>13</v>
      </c>
      <c r="D10" s="7">
        <v>0</v>
      </c>
      <c r="E10" s="7">
        <v>0</v>
      </c>
      <c r="F10" s="41">
        <f t="shared" ref="F10:F16" si="0">SUM(C10:E10)</f>
        <v>13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41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41">
        <f t="shared" si="0"/>
        <v>0</v>
      </c>
    </row>
    <row r="13" spans="2:6">
      <c r="B13" s="6" t="s">
        <v>10</v>
      </c>
      <c r="C13" s="7">
        <v>30</v>
      </c>
      <c r="D13" s="7">
        <v>0</v>
      </c>
      <c r="E13" s="7">
        <v>1</v>
      </c>
      <c r="F13" s="41">
        <f t="shared" si="0"/>
        <v>31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41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41">
        <f t="shared" si="0"/>
        <v>0</v>
      </c>
    </row>
    <row r="16" spans="2:6">
      <c r="B16" s="6" t="s">
        <v>1</v>
      </c>
      <c r="C16" s="7">
        <v>19</v>
      </c>
      <c r="D16" s="7">
        <v>0</v>
      </c>
      <c r="E16" s="7">
        <v>1</v>
      </c>
      <c r="F16" s="41">
        <f t="shared" si="0"/>
        <v>20</v>
      </c>
    </row>
    <row r="17" spans="2:6">
      <c r="B17" s="8" t="s">
        <v>13</v>
      </c>
      <c r="C17" s="9">
        <f>SUM(C9:C16)</f>
        <v>62</v>
      </c>
      <c r="D17" s="9">
        <f>SUM(D9:D16)</f>
        <v>0</v>
      </c>
      <c r="E17" s="9">
        <f>SUM(E9:E16)</f>
        <v>2</v>
      </c>
      <c r="F17" s="9">
        <f>SUM(F9:F16)</f>
        <v>64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97" t="s">
        <v>49</v>
      </c>
      <c r="D2" s="97"/>
      <c r="E2" s="97"/>
      <c r="F2" s="97"/>
    </row>
    <row r="3" spans="2:6">
      <c r="B3" s="3" t="s">
        <v>16</v>
      </c>
      <c r="C3" s="97" t="s">
        <v>21</v>
      </c>
      <c r="D3" s="97"/>
      <c r="E3" s="97"/>
      <c r="F3" s="97"/>
    </row>
    <row r="4" spans="2:6">
      <c r="B4" s="2" t="s">
        <v>18</v>
      </c>
      <c r="C4" s="40">
        <v>42491</v>
      </c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86" t="s">
        <v>6</v>
      </c>
      <c r="C7" s="86" t="s">
        <v>2</v>
      </c>
      <c r="D7" s="86"/>
      <c r="E7" s="86"/>
      <c r="F7" s="86"/>
    </row>
    <row r="8" spans="2:6" ht="38.25">
      <c r="B8" s="86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6" t="s">
        <v>0</v>
      </c>
      <c r="C9" s="7">
        <v>0</v>
      </c>
      <c r="D9" s="7">
        <v>0</v>
      </c>
      <c r="E9" s="112">
        <v>0</v>
      </c>
      <c r="F9" s="41">
        <f>SUM(C9:E9)</f>
        <v>0</v>
      </c>
    </row>
    <row r="10" spans="2:6">
      <c r="B10" s="6" t="s">
        <v>7</v>
      </c>
      <c r="C10" s="7">
        <v>18</v>
      </c>
      <c r="D10" s="7">
        <v>0</v>
      </c>
      <c r="E10" s="112">
        <v>0</v>
      </c>
      <c r="F10" s="41">
        <f t="shared" ref="F10:F16" si="0">SUM(C10:E10)</f>
        <v>18</v>
      </c>
    </row>
    <row r="11" spans="2:6">
      <c r="B11" s="6" t="s">
        <v>8</v>
      </c>
      <c r="C11" s="7">
        <v>0</v>
      </c>
      <c r="D11" s="7">
        <v>0</v>
      </c>
      <c r="E11" s="112">
        <v>0</v>
      </c>
      <c r="F11" s="41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112">
        <v>0</v>
      </c>
      <c r="F12" s="41">
        <f t="shared" si="0"/>
        <v>0</v>
      </c>
    </row>
    <row r="13" spans="2:6">
      <c r="B13" s="6" t="s">
        <v>10</v>
      </c>
      <c r="C13" s="7">
        <v>60</v>
      </c>
      <c r="D13" s="7">
        <v>0</v>
      </c>
      <c r="E13" s="112">
        <v>1</v>
      </c>
      <c r="F13" s="41">
        <f t="shared" si="0"/>
        <v>61</v>
      </c>
    </row>
    <row r="14" spans="2:6">
      <c r="B14" s="6" t="s">
        <v>11</v>
      </c>
      <c r="C14" s="7">
        <v>0</v>
      </c>
      <c r="D14" s="7">
        <v>0</v>
      </c>
      <c r="E14" s="112">
        <v>0</v>
      </c>
      <c r="F14" s="41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112">
        <v>0</v>
      </c>
      <c r="F15" s="41">
        <f t="shared" si="0"/>
        <v>0</v>
      </c>
    </row>
    <row r="16" spans="2:6">
      <c r="B16" s="6" t="s">
        <v>1</v>
      </c>
      <c r="C16" s="7">
        <v>54</v>
      </c>
      <c r="D16" s="7">
        <v>0</v>
      </c>
      <c r="E16" s="112">
        <v>0</v>
      </c>
      <c r="F16" s="41">
        <f t="shared" si="0"/>
        <v>54</v>
      </c>
    </row>
    <row r="17" spans="2:6">
      <c r="B17" s="8" t="s">
        <v>13</v>
      </c>
      <c r="C17" s="9">
        <f>SUM(C9:C16)</f>
        <v>132</v>
      </c>
      <c r="D17" s="9">
        <f>SUM(D9:D16)</f>
        <v>0</v>
      </c>
      <c r="E17" s="9">
        <f>SUM(E9:E16)</f>
        <v>1</v>
      </c>
      <c r="F17" s="9">
        <f>SUM(F9:F16)</f>
        <v>133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5" t="s">
        <v>15</v>
      </c>
      <c r="C1" s="12"/>
      <c r="D1" s="12"/>
      <c r="E1" s="12"/>
      <c r="F1" s="12"/>
    </row>
    <row r="2" spans="2:6">
      <c r="B2" s="25" t="s">
        <v>17</v>
      </c>
      <c r="C2" s="108" t="s">
        <v>29</v>
      </c>
      <c r="D2" s="108"/>
      <c r="E2" s="108"/>
      <c r="F2" s="108"/>
    </row>
    <row r="3" spans="2:6">
      <c r="B3" s="25" t="s">
        <v>16</v>
      </c>
      <c r="C3" s="108" t="s">
        <v>50</v>
      </c>
      <c r="D3" s="108"/>
      <c r="E3" s="108"/>
      <c r="F3" s="108"/>
    </row>
    <row r="4" spans="2:6">
      <c r="B4" s="12" t="s">
        <v>18</v>
      </c>
      <c r="C4" s="51">
        <v>42490</v>
      </c>
      <c r="D4" s="29"/>
      <c r="E4" s="29"/>
      <c r="F4" s="29"/>
    </row>
    <row r="5" spans="2:6">
      <c r="B5" s="100" t="s">
        <v>22</v>
      </c>
      <c r="C5" s="100"/>
      <c r="D5" s="100"/>
      <c r="E5" s="100"/>
      <c r="F5" s="100"/>
    </row>
    <row r="6" spans="2:6">
      <c r="B6" s="13" t="s">
        <v>20</v>
      </c>
      <c r="C6" s="12"/>
      <c r="D6" s="12"/>
      <c r="E6" s="12"/>
      <c r="F6" s="12"/>
    </row>
    <row r="7" spans="2:6" ht="12.75" customHeight="1">
      <c r="B7" s="107" t="s">
        <v>6</v>
      </c>
      <c r="C7" s="107" t="s">
        <v>2</v>
      </c>
      <c r="D7" s="107"/>
      <c r="E7" s="107"/>
      <c r="F7" s="107"/>
    </row>
    <row r="8" spans="2:6" ht="38.25">
      <c r="B8" s="107"/>
      <c r="C8" s="39" t="s">
        <v>4</v>
      </c>
      <c r="D8" s="39" t="s">
        <v>19</v>
      </c>
      <c r="E8" s="39" t="s">
        <v>5</v>
      </c>
      <c r="F8" s="39" t="s">
        <v>3</v>
      </c>
    </row>
    <row r="9" spans="2:6">
      <c r="B9" s="30" t="s">
        <v>0</v>
      </c>
      <c r="C9" s="52">
        <v>0</v>
      </c>
      <c r="D9" s="52">
        <v>0</v>
      </c>
      <c r="E9" s="52">
        <v>0</v>
      </c>
      <c r="F9" s="53">
        <f t="shared" ref="F9:F16" si="0">SUM(C9:E9)</f>
        <v>0</v>
      </c>
    </row>
    <row r="10" spans="2:6">
      <c r="B10" s="30" t="s">
        <v>7</v>
      </c>
      <c r="C10" s="52">
        <v>9</v>
      </c>
      <c r="D10" s="52">
        <v>0</v>
      </c>
      <c r="E10" s="52">
        <v>0</v>
      </c>
      <c r="F10" s="53">
        <f t="shared" si="0"/>
        <v>9</v>
      </c>
    </row>
    <row r="11" spans="2:6">
      <c r="B11" s="30" t="s">
        <v>8</v>
      </c>
      <c r="C11" s="52">
        <v>0</v>
      </c>
      <c r="D11" s="52">
        <v>0</v>
      </c>
      <c r="E11" s="52">
        <v>0</v>
      </c>
      <c r="F11" s="53">
        <f t="shared" si="0"/>
        <v>0</v>
      </c>
    </row>
    <row r="12" spans="2:6">
      <c r="B12" s="30" t="s">
        <v>9</v>
      </c>
      <c r="C12" s="52">
        <v>0</v>
      </c>
      <c r="D12" s="52">
        <v>0</v>
      </c>
      <c r="E12" s="52">
        <v>0</v>
      </c>
      <c r="F12" s="53">
        <f t="shared" si="0"/>
        <v>0</v>
      </c>
    </row>
    <row r="13" spans="2:6">
      <c r="B13" s="30" t="s">
        <v>10</v>
      </c>
      <c r="C13" s="52">
        <v>27</v>
      </c>
      <c r="D13" s="52">
        <v>0</v>
      </c>
      <c r="E13" s="52">
        <v>0</v>
      </c>
      <c r="F13" s="53">
        <f t="shared" si="0"/>
        <v>27</v>
      </c>
    </row>
    <row r="14" spans="2:6">
      <c r="B14" s="30" t="s">
        <v>11</v>
      </c>
      <c r="C14" s="52">
        <v>0</v>
      </c>
      <c r="D14" s="52">
        <v>0</v>
      </c>
      <c r="E14" s="52">
        <v>0</v>
      </c>
      <c r="F14" s="53">
        <f t="shared" si="0"/>
        <v>0</v>
      </c>
    </row>
    <row r="15" spans="2:6">
      <c r="B15" s="30" t="s">
        <v>12</v>
      </c>
      <c r="C15" s="52">
        <v>0</v>
      </c>
      <c r="D15" s="52">
        <v>0</v>
      </c>
      <c r="E15" s="52">
        <v>0</v>
      </c>
      <c r="F15" s="53">
        <f t="shared" si="0"/>
        <v>0</v>
      </c>
    </row>
    <row r="16" spans="2:6">
      <c r="B16" s="30" t="s">
        <v>1</v>
      </c>
      <c r="C16" s="52">
        <v>33</v>
      </c>
      <c r="D16" s="52">
        <v>0</v>
      </c>
      <c r="E16" s="52">
        <v>0</v>
      </c>
      <c r="F16" s="53">
        <f t="shared" si="0"/>
        <v>33</v>
      </c>
    </row>
    <row r="17" spans="2:6">
      <c r="B17" s="34" t="s">
        <v>39</v>
      </c>
      <c r="C17" s="35">
        <f>SUM(C9:C16)</f>
        <v>69</v>
      </c>
      <c r="D17" s="35">
        <f>SUM(D9:D16)</f>
        <v>0</v>
      </c>
      <c r="E17" s="35">
        <f>SUM(E9:E16)</f>
        <v>0</v>
      </c>
      <c r="F17" s="35">
        <f>SUM(F9:F16)</f>
        <v>69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5" t="s">
        <v>15</v>
      </c>
      <c r="C1" s="12"/>
      <c r="D1" s="12"/>
      <c r="E1" s="12"/>
      <c r="F1" s="12"/>
    </row>
    <row r="2" spans="2:6">
      <c r="B2" s="22" t="s">
        <v>30</v>
      </c>
      <c r="C2" s="19"/>
      <c r="D2" s="19"/>
      <c r="E2" s="19"/>
      <c r="F2" s="19"/>
    </row>
    <row r="3" spans="2:6">
      <c r="B3" s="22" t="s">
        <v>31</v>
      </c>
      <c r="C3" s="19"/>
      <c r="D3" s="19"/>
      <c r="E3" s="19"/>
      <c r="F3" s="19"/>
    </row>
    <row r="4" spans="2:6">
      <c r="B4" s="19" t="s">
        <v>51</v>
      </c>
      <c r="C4" s="19"/>
      <c r="D4" s="19"/>
      <c r="E4" s="19"/>
    </row>
    <row r="5" spans="2:6">
      <c r="B5" s="98" t="s">
        <v>14</v>
      </c>
      <c r="C5" s="98"/>
      <c r="D5" s="98"/>
      <c r="E5" s="98"/>
      <c r="F5" s="98"/>
    </row>
    <row r="6" spans="2:6">
      <c r="B6" s="4" t="s">
        <v>20</v>
      </c>
      <c r="C6" s="12"/>
      <c r="D6" s="12"/>
      <c r="E6" s="12"/>
      <c r="F6" s="12"/>
    </row>
    <row r="7" spans="2:6" ht="12.75" customHeight="1">
      <c r="B7" s="99" t="s">
        <v>6</v>
      </c>
      <c r="C7" s="99" t="s">
        <v>2</v>
      </c>
      <c r="D7" s="99"/>
      <c r="E7" s="99"/>
      <c r="F7" s="99"/>
    </row>
    <row r="8" spans="2:6" ht="38.25">
      <c r="B8" s="99"/>
      <c r="C8" s="37" t="s">
        <v>4</v>
      </c>
      <c r="D8" s="37" t="s">
        <v>19</v>
      </c>
      <c r="E8" s="37" t="s">
        <v>5</v>
      </c>
      <c r="F8" s="37" t="s">
        <v>3</v>
      </c>
    </row>
    <row r="9" spans="2:6">
      <c r="B9" s="14" t="s">
        <v>0</v>
      </c>
      <c r="C9" s="54">
        <v>0</v>
      </c>
      <c r="D9" s="54">
        <v>0</v>
      </c>
      <c r="E9" s="54">
        <v>0</v>
      </c>
      <c r="F9" s="54">
        <f t="shared" ref="F9:F16" si="0">SUM(C9:E9)</f>
        <v>0</v>
      </c>
    </row>
    <row r="10" spans="2:6">
      <c r="B10" s="14" t="s">
        <v>7</v>
      </c>
      <c r="C10" s="54">
        <v>7</v>
      </c>
      <c r="D10" s="54">
        <v>0</v>
      </c>
      <c r="E10" s="54">
        <v>1</v>
      </c>
      <c r="F10" s="54">
        <f t="shared" si="0"/>
        <v>8</v>
      </c>
    </row>
    <row r="11" spans="2:6">
      <c r="B11" s="14" t="s">
        <v>8</v>
      </c>
      <c r="C11" s="54">
        <v>0</v>
      </c>
      <c r="D11" s="54">
        <v>0</v>
      </c>
      <c r="E11" s="54">
        <v>0</v>
      </c>
      <c r="F11" s="54">
        <f t="shared" si="0"/>
        <v>0</v>
      </c>
    </row>
    <row r="12" spans="2:6">
      <c r="B12" s="14" t="s">
        <v>9</v>
      </c>
      <c r="C12" s="54">
        <v>0</v>
      </c>
      <c r="D12" s="54">
        <v>0</v>
      </c>
      <c r="E12" s="54">
        <v>0</v>
      </c>
      <c r="F12" s="54">
        <f t="shared" si="0"/>
        <v>0</v>
      </c>
    </row>
    <row r="13" spans="2:6">
      <c r="B13" s="14" t="s">
        <v>10</v>
      </c>
      <c r="C13" s="54">
        <v>29</v>
      </c>
      <c r="D13" s="54">
        <v>0</v>
      </c>
      <c r="E13" s="54">
        <v>3</v>
      </c>
      <c r="F13" s="54">
        <f t="shared" si="0"/>
        <v>32</v>
      </c>
    </row>
    <row r="14" spans="2:6">
      <c r="B14" s="14" t="s">
        <v>11</v>
      </c>
      <c r="C14" s="54">
        <v>0</v>
      </c>
      <c r="D14" s="54">
        <v>0</v>
      </c>
      <c r="E14" s="54">
        <v>0</v>
      </c>
      <c r="F14" s="54">
        <f t="shared" si="0"/>
        <v>0</v>
      </c>
    </row>
    <row r="15" spans="2:6">
      <c r="B15" s="14" t="s">
        <v>12</v>
      </c>
      <c r="C15" s="54">
        <v>0</v>
      </c>
      <c r="D15" s="54">
        <v>0</v>
      </c>
      <c r="E15" s="54">
        <v>0</v>
      </c>
      <c r="F15" s="54">
        <f t="shared" si="0"/>
        <v>0</v>
      </c>
    </row>
    <row r="16" spans="2:6">
      <c r="B16" s="14" t="s">
        <v>1</v>
      </c>
      <c r="C16" s="54">
        <v>27</v>
      </c>
      <c r="D16" s="54">
        <v>0</v>
      </c>
      <c r="E16" s="54">
        <v>0</v>
      </c>
      <c r="F16" s="54">
        <f t="shared" si="0"/>
        <v>27</v>
      </c>
    </row>
    <row r="17" spans="2:6">
      <c r="B17" s="27" t="s">
        <v>13</v>
      </c>
      <c r="C17" s="55">
        <f>SUM(C9:C16)</f>
        <v>63</v>
      </c>
      <c r="D17" s="55">
        <f>SUM(D9:D16)</f>
        <v>0</v>
      </c>
      <c r="E17" s="55">
        <f>SUM(E9:E16)</f>
        <v>4</v>
      </c>
      <c r="F17" s="55">
        <f>SUM(F9:F16)</f>
        <v>67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5" t="s">
        <v>15</v>
      </c>
      <c r="C1" s="12"/>
      <c r="D1" s="12"/>
      <c r="E1" s="12"/>
      <c r="F1" s="12"/>
    </row>
    <row r="2" spans="2:6">
      <c r="B2" s="25" t="s">
        <v>17</v>
      </c>
      <c r="C2" s="110" t="s">
        <v>52</v>
      </c>
      <c r="D2" s="110"/>
      <c r="E2" s="110"/>
      <c r="F2" s="110"/>
    </row>
    <row r="3" spans="2:6">
      <c r="B3" s="25" t="s">
        <v>16</v>
      </c>
      <c r="C3" s="110" t="s">
        <v>53</v>
      </c>
      <c r="D3" s="110"/>
      <c r="E3" s="110"/>
      <c r="F3" s="110"/>
    </row>
    <row r="4" spans="2:6">
      <c r="B4" s="12" t="s">
        <v>18</v>
      </c>
      <c r="C4" s="56">
        <v>42490</v>
      </c>
      <c r="D4" s="57"/>
      <c r="E4" s="57"/>
      <c r="F4" s="11"/>
    </row>
    <row r="5" spans="2:6">
      <c r="B5" s="100" t="s">
        <v>22</v>
      </c>
      <c r="C5" s="100"/>
      <c r="D5" s="100"/>
      <c r="E5" s="100"/>
      <c r="F5" s="100"/>
    </row>
    <row r="6" spans="2:6">
      <c r="B6" s="13" t="s">
        <v>20</v>
      </c>
      <c r="C6" s="12"/>
      <c r="D6" s="12"/>
      <c r="E6" s="12"/>
      <c r="F6" s="12"/>
    </row>
    <row r="7" spans="2:6" ht="12.75" customHeight="1">
      <c r="B7" s="109" t="s">
        <v>6</v>
      </c>
      <c r="C7" s="109" t="s">
        <v>2</v>
      </c>
      <c r="D7" s="109"/>
      <c r="E7" s="109"/>
      <c r="F7" s="109"/>
    </row>
    <row r="8" spans="2:6" ht="38.25">
      <c r="B8" s="109"/>
      <c r="C8" s="58" t="s">
        <v>4</v>
      </c>
      <c r="D8" s="58" t="s">
        <v>19</v>
      </c>
      <c r="E8" s="58" t="s">
        <v>5</v>
      </c>
      <c r="F8" s="58" t="s">
        <v>3</v>
      </c>
    </row>
    <row r="9" spans="2:6">
      <c r="B9" s="30" t="s">
        <v>0</v>
      </c>
      <c r="C9" s="31"/>
      <c r="D9" s="31"/>
      <c r="E9" s="31"/>
      <c r="F9" s="31">
        <f>SUM(C9:E9)</f>
        <v>0</v>
      </c>
    </row>
    <row r="10" spans="2:6">
      <c r="B10" s="30" t="s">
        <v>7</v>
      </c>
      <c r="C10" s="31">
        <v>52</v>
      </c>
      <c r="D10" s="31">
        <v>0</v>
      </c>
      <c r="E10" s="31">
        <v>1</v>
      </c>
      <c r="F10" s="31">
        <f t="shared" ref="F10:F16" si="0">SUM(C10:E10)</f>
        <v>53</v>
      </c>
    </row>
    <row r="11" spans="2:6">
      <c r="B11" s="30" t="s">
        <v>8</v>
      </c>
      <c r="C11" s="31"/>
      <c r="D11" s="31"/>
      <c r="E11" s="31"/>
      <c r="F11" s="31">
        <f t="shared" si="0"/>
        <v>0</v>
      </c>
    </row>
    <row r="12" spans="2:6">
      <c r="B12" s="30" t="s">
        <v>9</v>
      </c>
      <c r="C12" s="31"/>
      <c r="D12" s="31"/>
      <c r="E12" s="31"/>
      <c r="F12" s="31">
        <f t="shared" si="0"/>
        <v>0</v>
      </c>
    </row>
    <row r="13" spans="2:6">
      <c r="B13" s="30" t="s">
        <v>10</v>
      </c>
      <c r="C13" s="31">
        <v>140</v>
      </c>
      <c r="D13" s="31">
        <v>1</v>
      </c>
      <c r="E13" s="31">
        <v>9</v>
      </c>
      <c r="F13" s="31">
        <f t="shared" si="0"/>
        <v>150</v>
      </c>
    </row>
    <row r="14" spans="2:6">
      <c r="B14" s="30" t="s">
        <v>11</v>
      </c>
      <c r="C14" s="31"/>
      <c r="D14" s="31"/>
      <c r="E14" s="31"/>
      <c r="F14" s="31">
        <f t="shared" si="0"/>
        <v>0</v>
      </c>
    </row>
    <row r="15" spans="2:6">
      <c r="B15" s="30" t="s">
        <v>12</v>
      </c>
      <c r="C15" s="31"/>
      <c r="D15" s="31"/>
      <c r="E15" s="31"/>
      <c r="F15" s="31">
        <f t="shared" si="0"/>
        <v>0</v>
      </c>
    </row>
    <row r="16" spans="2:6">
      <c r="B16" s="30" t="s">
        <v>1</v>
      </c>
      <c r="C16" s="31">
        <v>202</v>
      </c>
      <c r="D16" s="31">
        <v>0</v>
      </c>
      <c r="E16" s="31">
        <v>5</v>
      </c>
      <c r="F16" s="31">
        <f t="shared" si="0"/>
        <v>207</v>
      </c>
    </row>
    <row r="17" spans="2:6">
      <c r="B17" s="59" t="s">
        <v>13</v>
      </c>
      <c r="C17" s="60">
        <f>SUM(C9:C16)</f>
        <v>394</v>
      </c>
      <c r="D17" s="60">
        <f>SUM(D9:D16)</f>
        <v>1</v>
      </c>
      <c r="E17" s="60">
        <f>SUM(E9:E16)</f>
        <v>15</v>
      </c>
      <c r="F17" s="60">
        <f>SUM(F9:F16)</f>
        <v>410</v>
      </c>
    </row>
  </sheetData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104" t="s">
        <v>54</v>
      </c>
      <c r="D2" s="104"/>
      <c r="E2" s="104"/>
      <c r="F2" s="104"/>
    </row>
    <row r="3" spans="2:6">
      <c r="B3" s="3" t="s">
        <v>16</v>
      </c>
      <c r="C3" s="104" t="s">
        <v>55</v>
      </c>
      <c r="D3" s="104"/>
      <c r="E3" s="104"/>
      <c r="F3" s="104"/>
    </row>
    <row r="4" spans="2:6">
      <c r="B4" s="2" t="s">
        <v>18</v>
      </c>
      <c r="C4" s="48">
        <v>42490</v>
      </c>
      <c r="D4" s="16"/>
      <c r="E4" s="16"/>
      <c r="F4" s="16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03" t="s">
        <v>6</v>
      </c>
      <c r="C7" s="103" t="s">
        <v>2</v>
      </c>
      <c r="D7" s="103"/>
      <c r="E7" s="103"/>
      <c r="F7" s="103"/>
    </row>
    <row r="8" spans="2:6" ht="38.25">
      <c r="B8" s="103"/>
      <c r="C8" s="38" t="s">
        <v>4</v>
      </c>
      <c r="D8" s="38" t="s">
        <v>19</v>
      </c>
      <c r="E8" s="38" t="s">
        <v>5</v>
      </c>
      <c r="F8" s="38" t="s">
        <v>3</v>
      </c>
    </row>
    <row r="9" spans="2:6">
      <c r="B9" s="6" t="s">
        <v>0</v>
      </c>
      <c r="C9" s="61">
        <v>0</v>
      </c>
      <c r="D9" s="61">
        <v>0</v>
      </c>
      <c r="E9" s="61">
        <v>0</v>
      </c>
      <c r="F9" s="49">
        <f>SUM(C9:E9)</f>
        <v>0</v>
      </c>
    </row>
    <row r="10" spans="2:6">
      <c r="B10" s="6" t="s">
        <v>7</v>
      </c>
      <c r="C10" s="61">
        <v>8</v>
      </c>
      <c r="D10" s="61">
        <v>0</v>
      </c>
      <c r="E10" s="61">
        <v>0</v>
      </c>
      <c r="F10" s="49">
        <f t="shared" ref="F10:F16" si="0">SUM(C10:E10)</f>
        <v>8</v>
      </c>
    </row>
    <row r="11" spans="2:6">
      <c r="B11" s="6" t="s">
        <v>8</v>
      </c>
      <c r="C11" s="61">
        <v>0</v>
      </c>
      <c r="D11" s="61">
        <v>0</v>
      </c>
      <c r="E11" s="61">
        <v>0</v>
      </c>
      <c r="F11" s="49">
        <f t="shared" si="0"/>
        <v>0</v>
      </c>
    </row>
    <row r="12" spans="2:6">
      <c r="B12" s="6" t="s">
        <v>9</v>
      </c>
      <c r="C12" s="61">
        <v>0</v>
      </c>
      <c r="D12" s="61">
        <v>0</v>
      </c>
      <c r="E12" s="61">
        <v>0</v>
      </c>
      <c r="F12" s="49">
        <f t="shared" si="0"/>
        <v>0</v>
      </c>
    </row>
    <row r="13" spans="2:6">
      <c r="B13" s="6" t="s">
        <v>10</v>
      </c>
      <c r="C13" s="61">
        <v>23</v>
      </c>
      <c r="D13" s="61">
        <v>0</v>
      </c>
      <c r="E13" s="61">
        <v>0</v>
      </c>
      <c r="F13" s="49">
        <f t="shared" si="0"/>
        <v>23</v>
      </c>
    </row>
    <row r="14" spans="2:6">
      <c r="B14" s="6" t="s">
        <v>11</v>
      </c>
      <c r="C14" s="61">
        <v>0</v>
      </c>
      <c r="D14" s="61">
        <v>0</v>
      </c>
      <c r="E14" s="61">
        <v>0</v>
      </c>
      <c r="F14" s="49">
        <f t="shared" si="0"/>
        <v>0</v>
      </c>
    </row>
    <row r="15" spans="2:6">
      <c r="B15" s="6" t="s">
        <v>12</v>
      </c>
      <c r="C15" s="61">
        <v>0</v>
      </c>
      <c r="D15" s="61">
        <v>0</v>
      </c>
      <c r="E15" s="61">
        <v>0</v>
      </c>
      <c r="F15" s="49">
        <f t="shared" si="0"/>
        <v>0</v>
      </c>
    </row>
    <row r="16" spans="2:6">
      <c r="B16" s="6" t="s">
        <v>1</v>
      </c>
      <c r="C16" s="61">
        <v>23</v>
      </c>
      <c r="D16" s="61">
        <v>0</v>
      </c>
      <c r="E16" s="61">
        <v>0</v>
      </c>
      <c r="F16" s="49">
        <f t="shared" si="0"/>
        <v>23</v>
      </c>
    </row>
    <row r="17" spans="2:6">
      <c r="B17" s="17" t="s">
        <v>13</v>
      </c>
      <c r="C17" s="18">
        <f>SUM(C9:C16)</f>
        <v>54</v>
      </c>
      <c r="D17" s="18">
        <f>SUM(D9:D16)</f>
        <v>0</v>
      </c>
      <c r="E17" s="18">
        <f>SUM(E9:E16)</f>
        <v>0</v>
      </c>
      <c r="F17" s="18">
        <f>SUM(F9:F16)</f>
        <v>54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97" t="s">
        <v>56</v>
      </c>
      <c r="D2" s="97"/>
      <c r="E2" s="97"/>
      <c r="F2" s="97"/>
    </row>
    <row r="3" spans="2:6">
      <c r="B3" s="3" t="s">
        <v>16</v>
      </c>
      <c r="C3" s="97" t="s">
        <v>57</v>
      </c>
      <c r="D3" s="97"/>
      <c r="E3" s="97"/>
      <c r="F3" s="97"/>
    </row>
    <row r="4" spans="2:6">
      <c r="B4" s="2" t="s">
        <v>18</v>
      </c>
      <c r="C4" s="40">
        <v>42490</v>
      </c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86" t="s">
        <v>6</v>
      </c>
      <c r="C7" s="86" t="s">
        <v>2</v>
      </c>
      <c r="D7" s="86"/>
      <c r="E7" s="86"/>
      <c r="F7" s="86"/>
    </row>
    <row r="8" spans="2:6" ht="38.25">
      <c r="B8" s="86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6" t="s">
        <v>0</v>
      </c>
      <c r="C9" s="7">
        <v>0</v>
      </c>
      <c r="D9" s="42">
        <v>0</v>
      </c>
      <c r="E9" s="42">
        <v>0</v>
      </c>
      <c r="F9" s="41">
        <f>SUM(C9:E9)</f>
        <v>0</v>
      </c>
    </row>
    <row r="10" spans="2:6">
      <c r="B10" s="6" t="s">
        <v>7</v>
      </c>
      <c r="C10" s="7">
        <v>11</v>
      </c>
      <c r="D10" s="7">
        <v>1</v>
      </c>
      <c r="E10" s="42">
        <v>0</v>
      </c>
      <c r="F10" s="41">
        <f t="shared" ref="F10:F16" si="0">SUM(C10:E10)</f>
        <v>12</v>
      </c>
    </row>
    <row r="11" spans="2:6">
      <c r="B11" s="6" t="s">
        <v>8</v>
      </c>
      <c r="C11" s="42">
        <v>0</v>
      </c>
      <c r="D11" s="42">
        <v>0</v>
      </c>
      <c r="E11" s="42">
        <v>0</v>
      </c>
      <c r="F11" s="41">
        <f t="shared" si="0"/>
        <v>0</v>
      </c>
    </row>
    <row r="12" spans="2:6">
      <c r="B12" s="6" t="s">
        <v>9</v>
      </c>
      <c r="C12" s="42">
        <v>0</v>
      </c>
      <c r="D12" s="42">
        <v>0</v>
      </c>
      <c r="E12" s="42">
        <v>0</v>
      </c>
      <c r="F12" s="41">
        <f t="shared" si="0"/>
        <v>0</v>
      </c>
    </row>
    <row r="13" spans="2:6">
      <c r="B13" s="6" t="s">
        <v>10</v>
      </c>
      <c r="C13" s="42">
        <v>23</v>
      </c>
      <c r="D13" s="42">
        <v>0</v>
      </c>
      <c r="E13" s="42">
        <v>1</v>
      </c>
      <c r="F13" s="41">
        <f t="shared" si="0"/>
        <v>24</v>
      </c>
    </row>
    <row r="14" spans="2:6">
      <c r="B14" s="6" t="s">
        <v>11</v>
      </c>
      <c r="C14" s="42">
        <v>0</v>
      </c>
      <c r="D14" s="42">
        <v>0</v>
      </c>
      <c r="E14" s="42">
        <v>0</v>
      </c>
      <c r="F14" s="41">
        <f t="shared" si="0"/>
        <v>0</v>
      </c>
    </row>
    <row r="15" spans="2:6">
      <c r="B15" s="6" t="s">
        <v>12</v>
      </c>
      <c r="C15" s="42">
        <v>0</v>
      </c>
      <c r="D15" s="42">
        <v>0</v>
      </c>
      <c r="E15" s="42">
        <v>0</v>
      </c>
      <c r="F15" s="41">
        <f t="shared" si="0"/>
        <v>0</v>
      </c>
    </row>
    <row r="16" spans="2:6">
      <c r="B16" s="6" t="s">
        <v>1</v>
      </c>
      <c r="C16" s="42">
        <v>29</v>
      </c>
      <c r="D16" s="42">
        <v>0</v>
      </c>
      <c r="E16" s="42">
        <v>2</v>
      </c>
      <c r="F16" s="41">
        <f t="shared" si="0"/>
        <v>31</v>
      </c>
    </row>
    <row r="17" spans="2:6">
      <c r="B17" s="8" t="s">
        <v>13</v>
      </c>
      <c r="C17" s="9">
        <f>SUM(C9:C16)</f>
        <v>63</v>
      </c>
      <c r="D17" s="9">
        <f>SUM(D9:D16)</f>
        <v>1</v>
      </c>
      <c r="E17" s="9">
        <f>SUM(E9:E16)</f>
        <v>3</v>
      </c>
      <c r="F17" s="9">
        <f>SUM(F9:F16)</f>
        <v>67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5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27</v>
      </c>
      <c r="C2" s="1"/>
      <c r="D2" s="1"/>
      <c r="E2" s="1"/>
      <c r="F2" s="1"/>
    </row>
    <row r="3" spans="2:6">
      <c r="B3" s="3" t="s">
        <v>83</v>
      </c>
      <c r="C3" s="1"/>
      <c r="D3" s="1"/>
      <c r="E3" s="1"/>
      <c r="F3" s="1"/>
    </row>
    <row r="4" spans="2:6">
      <c r="B4" s="2" t="s">
        <v>84</v>
      </c>
      <c r="C4" s="1"/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>
      <c r="B7" s="86" t="s">
        <v>6</v>
      </c>
      <c r="C7" s="86" t="s">
        <v>2</v>
      </c>
      <c r="D7" s="86"/>
      <c r="E7" s="86"/>
      <c r="F7" s="86"/>
    </row>
    <row r="8" spans="2:6" ht="38.25">
      <c r="B8" s="86"/>
      <c r="C8" s="10" t="s">
        <v>4</v>
      </c>
      <c r="D8" s="10" t="s">
        <v>19</v>
      </c>
      <c r="E8" s="10" t="s">
        <v>5</v>
      </c>
      <c r="F8" s="10" t="s">
        <v>3</v>
      </c>
    </row>
    <row r="9" spans="2:6">
      <c r="B9" s="6" t="s">
        <v>0</v>
      </c>
      <c r="C9" s="84">
        <v>24</v>
      </c>
      <c r="D9" s="85">
        <v>1</v>
      </c>
      <c r="E9" s="84">
        <v>2</v>
      </c>
      <c r="F9" s="7">
        <f>SUM(C9:E9)</f>
        <v>27</v>
      </c>
    </row>
    <row r="10" spans="2:6">
      <c r="B10" s="6" t="s">
        <v>7</v>
      </c>
      <c r="C10" s="7"/>
      <c r="D10" s="7"/>
      <c r="E10" s="7"/>
      <c r="F10" s="7">
        <f t="shared" ref="F10:F16" si="0">SUM(C10:E10)</f>
        <v>0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/>
      <c r="D13" s="7"/>
      <c r="E13" s="7"/>
      <c r="F13" s="7">
        <f t="shared" si="0"/>
        <v>0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/>
      <c r="D16" s="7"/>
      <c r="E16" s="7"/>
      <c r="F16" s="7">
        <f t="shared" si="0"/>
        <v>0</v>
      </c>
    </row>
    <row r="17" spans="2:7">
      <c r="B17" s="8" t="s">
        <v>13</v>
      </c>
      <c r="C17" s="9">
        <f>SUM(C9:C16)</f>
        <v>24</v>
      </c>
      <c r="D17" s="9">
        <f>SUM(D9:D16)</f>
        <v>1</v>
      </c>
      <c r="E17" s="9">
        <f>SUM(E9:E16)</f>
        <v>2</v>
      </c>
      <c r="F17" s="9">
        <f>SUM(F9:F16)</f>
        <v>27</v>
      </c>
    </row>
    <row r="21" spans="2:7" ht="25.5" customHeight="1">
      <c r="B21" s="78" t="s">
        <v>66</v>
      </c>
      <c r="C21" s="78" t="s">
        <v>67</v>
      </c>
      <c r="D21" s="78" t="s">
        <v>68</v>
      </c>
      <c r="E21" s="78" t="s">
        <v>69</v>
      </c>
      <c r="F21" s="78" t="s">
        <v>70</v>
      </c>
    </row>
    <row r="22" spans="2:7" ht="25.5">
      <c r="B22" s="78" t="s">
        <v>19</v>
      </c>
      <c r="C22" s="81">
        <v>1</v>
      </c>
      <c r="D22" s="80" t="s">
        <v>71</v>
      </c>
      <c r="E22" s="80" t="s">
        <v>72</v>
      </c>
      <c r="F22" s="82" t="s">
        <v>73</v>
      </c>
    </row>
    <row r="23" spans="2:7" ht="38.25">
      <c r="B23" s="79" t="s">
        <v>74</v>
      </c>
      <c r="C23" s="81">
        <v>1</v>
      </c>
      <c r="D23" s="80" t="s">
        <v>75</v>
      </c>
      <c r="E23" s="80" t="s">
        <v>76</v>
      </c>
      <c r="F23" s="83" t="s">
        <v>77</v>
      </c>
      <c r="G23" s="77"/>
    </row>
    <row r="24" spans="2:7" ht="25.5">
      <c r="B24" s="89" t="s">
        <v>74</v>
      </c>
      <c r="C24" s="90">
        <v>1</v>
      </c>
      <c r="D24" s="91" t="s">
        <v>78</v>
      </c>
      <c r="E24" s="80" t="s">
        <v>79</v>
      </c>
      <c r="F24" s="83" t="s">
        <v>80</v>
      </c>
      <c r="G24" s="77"/>
    </row>
    <row r="25" spans="2:7" ht="51">
      <c r="B25" s="89"/>
      <c r="C25" s="90"/>
      <c r="D25" s="91"/>
      <c r="E25" s="80" t="s">
        <v>81</v>
      </c>
      <c r="F25" s="83" t="s">
        <v>82</v>
      </c>
      <c r="G25" s="77"/>
    </row>
  </sheetData>
  <mergeCells count="6">
    <mergeCell ref="B5:F5"/>
    <mergeCell ref="B7:B8"/>
    <mergeCell ref="C7:F7"/>
    <mergeCell ref="B24:B25"/>
    <mergeCell ref="C24:C25"/>
    <mergeCell ref="D24:D25"/>
  </mergeCells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5" t="s">
        <v>15</v>
      </c>
      <c r="C1" s="12"/>
      <c r="D1" s="12"/>
      <c r="E1" s="12"/>
      <c r="F1" s="12"/>
    </row>
    <row r="2" spans="2:6">
      <c r="B2" s="25" t="s">
        <v>17</v>
      </c>
      <c r="C2" s="108" t="s">
        <v>58</v>
      </c>
      <c r="D2" s="108"/>
      <c r="E2" s="108"/>
      <c r="F2" s="108"/>
    </row>
    <row r="3" spans="2:6">
      <c r="B3" s="25" t="s">
        <v>16</v>
      </c>
      <c r="C3" s="111" t="s">
        <v>59</v>
      </c>
      <c r="D3" s="111"/>
      <c r="E3" s="111"/>
      <c r="F3" s="111"/>
    </row>
    <row r="4" spans="2:6">
      <c r="B4" s="12" t="s">
        <v>18</v>
      </c>
      <c r="C4" s="62">
        <v>42490</v>
      </c>
      <c r="D4" s="29"/>
      <c r="E4" s="29"/>
      <c r="F4" s="29"/>
    </row>
    <row r="5" spans="2:6">
      <c r="B5" s="100" t="s">
        <v>22</v>
      </c>
      <c r="C5" s="100"/>
      <c r="D5" s="100"/>
      <c r="E5" s="100"/>
      <c r="F5" s="100"/>
    </row>
    <row r="6" spans="2:6">
      <c r="B6" s="13" t="s">
        <v>20</v>
      </c>
      <c r="C6" s="12"/>
      <c r="D6" s="12"/>
      <c r="E6" s="12"/>
      <c r="F6" s="12"/>
    </row>
    <row r="7" spans="2:6" ht="12.75" customHeight="1">
      <c r="B7" s="107" t="s">
        <v>6</v>
      </c>
      <c r="C7" s="107" t="s">
        <v>2</v>
      </c>
      <c r="D7" s="107"/>
      <c r="E7" s="107"/>
      <c r="F7" s="107"/>
    </row>
    <row r="8" spans="2:6" ht="38.25">
      <c r="B8" s="107"/>
      <c r="C8" s="39" t="s">
        <v>4</v>
      </c>
      <c r="D8" s="39" t="s">
        <v>19</v>
      </c>
      <c r="E8" s="39" t="s">
        <v>5</v>
      </c>
      <c r="F8" s="39" t="s">
        <v>3</v>
      </c>
    </row>
    <row r="9" spans="2:6">
      <c r="B9" s="30" t="s">
        <v>0</v>
      </c>
      <c r="C9" s="31"/>
      <c r="D9" s="31"/>
      <c r="E9" s="31"/>
      <c r="F9" s="53">
        <f t="shared" ref="F9:F16" si="0">SUM(C9:E9)</f>
        <v>0</v>
      </c>
    </row>
    <row r="10" spans="2:6">
      <c r="B10" s="30" t="s">
        <v>7</v>
      </c>
      <c r="C10" s="31">
        <v>13</v>
      </c>
      <c r="D10" s="31"/>
      <c r="E10" s="31"/>
      <c r="F10" s="53">
        <f t="shared" si="0"/>
        <v>13</v>
      </c>
    </row>
    <row r="11" spans="2:6">
      <c r="B11" s="30" t="s">
        <v>8</v>
      </c>
      <c r="C11" s="31"/>
      <c r="D11" s="31"/>
      <c r="E11" s="31"/>
      <c r="F11" s="53">
        <f t="shared" si="0"/>
        <v>0</v>
      </c>
    </row>
    <row r="12" spans="2:6">
      <c r="B12" s="30" t="s">
        <v>9</v>
      </c>
      <c r="C12" s="31"/>
      <c r="D12" s="31"/>
      <c r="E12" s="31"/>
      <c r="F12" s="53">
        <f t="shared" si="0"/>
        <v>0</v>
      </c>
    </row>
    <row r="13" spans="2:6">
      <c r="B13" s="30" t="s">
        <v>10</v>
      </c>
      <c r="C13" s="31">
        <v>45</v>
      </c>
      <c r="D13" s="31">
        <v>1</v>
      </c>
      <c r="E13" s="31">
        <v>2</v>
      </c>
      <c r="F13" s="53">
        <f t="shared" si="0"/>
        <v>48</v>
      </c>
    </row>
    <row r="14" spans="2:6">
      <c r="B14" s="30" t="s">
        <v>11</v>
      </c>
      <c r="C14" s="31"/>
      <c r="D14" s="31"/>
      <c r="E14" s="31"/>
      <c r="F14" s="53">
        <f t="shared" si="0"/>
        <v>0</v>
      </c>
    </row>
    <row r="15" spans="2:6">
      <c r="B15" s="30" t="s">
        <v>12</v>
      </c>
      <c r="C15" s="31"/>
      <c r="D15" s="31"/>
      <c r="E15" s="31"/>
      <c r="F15" s="53">
        <f t="shared" si="0"/>
        <v>0</v>
      </c>
    </row>
    <row r="16" spans="2:6">
      <c r="B16" s="30" t="s">
        <v>1</v>
      </c>
      <c r="C16" s="31">
        <v>48</v>
      </c>
      <c r="D16" s="31"/>
      <c r="E16" s="31"/>
      <c r="F16" s="53">
        <f t="shared" si="0"/>
        <v>48</v>
      </c>
    </row>
    <row r="17" spans="2:6">
      <c r="B17" s="34" t="s">
        <v>39</v>
      </c>
      <c r="C17" s="35">
        <f>SUM(C9:C16)</f>
        <v>106</v>
      </c>
      <c r="D17" s="35">
        <f>SUM(D9:D16)</f>
        <v>1</v>
      </c>
      <c r="E17" s="35">
        <f>SUM(E9:E16)</f>
        <v>2</v>
      </c>
      <c r="F17" s="35">
        <f>SUM(F9:F16)</f>
        <v>109</v>
      </c>
    </row>
  </sheetData>
  <protectedRanges>
    <protectedRange sqref="C9:E16" name="Dados dos TRTs_1"/>
    <protectedRange sqref="C2:F3 C4" name="Cabecalho_1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104" t="s">
        <v>60</v>
      </c>
      <c r="D2" s="104"/>
      <c r="E2" s="104"/>
      <c r="F2" s="104"/>
    </row>
    <row r="3" spans="2:6">
      <c r="B3" s="3" t="s">
        <v>16</v>
      </c>
      <c r="C3" s="104" t="s">
        <v>21</v>
      </c>
      <c r="D3" s="104"/>
      <c r="E3" s="104"/>
      <c r="F3" s="104"/>
    </row>
    <row r="4" spans="2:6">
      <c r="B4" s="2" t="s">
        <v>18</v>
      </c>
      <c r="C4" s="48">
        <v>42490</v>
      </c>
      <c r="D4" s="16"/>
      <c r="E4" s="16"/>
      <c r="F4" s="16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03" t="s">
        <v>6</v>
      </c>
      <c r="C7" s="103" t="s">
        <v>2</v>
      </c>
      <c r="D7" s="103"/>
      <c r="E7" s="103"/>
      <c r="F7" s="103"/>
    </row>
    <row r="8" spans="2:6" ht="38.25">
      <c r="B8" s="103"/>
      <c r="C8" s="38" t="s">
        <v>4</v>
      </c>
      <c r="D8" s="38" t="s">
        <v>19</v>
      </c>
      <c r="E8" s="38" t="s">
        <v>5</v>
      </c>
      <c r="F8" s="38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49">
        <f>SUM(C9:E9)</f>
        <v>0</v>
      </c>
    </row>
    <row r="10" spans="2:6">
      <c r="B10" s="6" t="s">
        <v>7</v>
      </c>
      <c r="C10" s="7">
        <v>7</v>
      </c>
      <c r="D10" s="7">
        <v>0</v>
      </c>
      <c r="E10" s="7">
        <v>1</v>
      </c>
      <c r="F10" s="49">
        <f t="shared" ref="F10:F16" si="0">SUM(C10:E10)</f>
        <v>8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49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49">
        <f t="shared" si="0"/>
        <v>0</v>
      </c>
    </row>
    <row r="13" spans="2:6">
      <c r="B13" s="6" t="s">
        <v>10</v>
      </c>
      <c r="C13" s="7">
        <v>20</v>
      </c>
      <c r="D13" s="7">
        <v>0</v>
      </c>
      <c r="E13" s="7">
        <v>1</v>
      </c>
      <c r="F13" s="49">
        <f t="shared" si="0"/>
        <v>21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49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49">
        <f t="shared" si="0"/>
        <v>0</v>
      </c>
    </row>
    <row r="16" spans="2:6">
      <c r="B16" s="6" t="s">
        <v>1</v>
      </c>
      <c r="C16" s="7">
        <v>20</v>
      </c>
      <c r="D16" s="7">
        <v>0</v>
      </c>
      <c r="E16" s="7">
        <v>2</v>
      </c>
      <c r="F16" s="49">
        <f t="shared" si="0"/>
        <v>22</v>
      </c>
    </row>
    <row r="17" spans="2:6">
      <c r="B17" s="17" t="s">
        <v>13</v>
      </c>
      <c r="C17" s="18">
        <f>SUM(C9:C16)</f>
        <v>47</v>
      </c>
      <c r="D17" s="18">
        <f>SUM(D9:D16)</f>
        <v>0</v>
      </c>
      <c r="E17" s="18">
        <f>SUM(E9:E16)</f>
        <v>4</v>
      </c>
      <c r="F17" s="18">
        <f>SUM(F9:F16)</f>
        <v>51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5" t="s">
        <v>15</v>
      </c>
      <c r="C1" s="12"/>
      <c r="D1" s="2"/>
      <c r="E1" s="2"/>
      <c r="F1" s="2"/>
    </row>
    <row r="2" spans="2:6">
      <c r="B2" s="25" t="s">
        <v>28</v>
      </c>
      <c r="C2" s="29"/>
      <c r="D2" s="1"/>
      <c r="E2" s="1"/>
      <c r="F2" s="1"/>
    </row>
    <row r="3" spans="2:6">
      <c r="B3" s="25" t="s">
        <v>24</v>
      </c>
      <c r="C3" s="29"/>
      <c r="D3" s="1"/>
      <c r="E3" s="1"/>
      <c r="F3" s="1"/>
    </row>
    <row r="4" spans="2:6">
      <c r="B4" s="12" t="s">
        <v>51</v>
      </c>
      <c r="C4" s="29"/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>
      <c r="B7" s="86" t="s">
        <v>6</v>
      </c>
      <c r="C7" s="86" t="s">
        <v>2</v>
      </c>
      <c r="D7" s="86"/>
      <c r="E7" s="86"/>
      <c r="F7" s="86"/>
    </row>
    <row r="8" spans="2:6" ht="38.25">
      <c r="B8" s="86"/>
      <c r="C8" s="10" t="s">
        <v>4</v>
      </c>
      <c r="D8" s="10" t="s">
        <v>19</v>
      </c>
      <c r="E8" s="10" t="s">
        <v>5</v>
      </c>
      <c r="F8" s="10" t="s">
        <v>3</v>
      </c>
    </row>
    <row r="9" spans="2:6">
      <c r="B9" s="6" t="s">
        <v>0</v>
      </c>
      <c r="C9" s="32"/>
      <c r="D9" s="32"/>
      <c r="E9" s="32"/>
      <c r="F9" s="32">
        <f>SUM(C9:E9)</f>
        <v>0</v>
      </c>
    </row>
    <row r="10" spans="2:6">
      <c r="B10" s="6" t="s">
        <v>7</v>
      </c>
      <c r="C10" s="63">
        <v>7</v>
      </c>
      <c r="D10" s="63">
        <v>0</v>
      </c>
      <c r="E10" s="63">
        <v>0</v>
      </c>
      <c r="F10" s="33">
        <f t="shared" ref="F10:F16" si="0">SUM(C10:E10)</f>
        <v>7</v>
      </c>
    </row>
    <row r="11" spans="2:6">
      <c r="B11" s="6" t="s">
        <v>8</v>
      </c>
      <c r="C11" s="32"/>
      <c r="D11" s="32"/>
      <c r="E11" s="32"/>
      <c r="F11" s="32">
        <f t="shared" si="0"/>
        <v>0</v>
      </c>
    </row>
    <row r="12" spans="2:6">
      <c r="B12" s="6" t="s">
        <v>9</v>
      </c>
      <c r="C12" s="32"/>
      <c r="D12" s="32"/>
      <c r="E12" s="32"/>
      <c r="F12" s="32">
        <f t="shared" si="0"/>
        <v>0</v>
      </c>
    </row>
    <row r="13" spans="2:6">
      <c r="B13" s="6" t="s">
        <v>10</v>
      </c>
      <c r="C13" s="63">
        <v>15</v>
      </c>
      <c r="D13" s="63">
        <v>0</v>
      </c>
      <c r="E13" s="63">
        <v>0</v>
      </c>
      <c r="F13" s="33">
        <f t="shared" si="0"/>
        <v>15</v>
      </c>
    </row>
    <row r="14" spans="2:6">
      <c r="B14" s="6" t="s">
        <v>11</v>
      </c>
      <c r="C14" s="32"/>
      <c r="D14" s="32"/>
      <c r="E14" s="32"/>
      <c r="F14" s="32">
        <f t="shared" si="0"/>
        <v>0</v>
      </c>
    </row>
    <row r="15" spans="2:6">
      <c r="B15" s="6" t="s">
        <v>12</v>
      </c>
      <c r="C15" s="32"/>
      <c r="D15" s="32"/>
      <c r="E15" s="32"/>
      <c r="F15" s="32">
        <f t="shared" si="0"/>
        <v>0</v>
      </c>
    </row>
    <row r="16" spans="2:6">
      <c r="B16" s="6" t="s">
        <v>1</v>
      </c>
      <c r="C16" s="63">
        <v>14</v>
      </c>
      <c r="D16" s="63">
        <v>0</v>
      </c>
      <c r="E16" s="63">
        <v>0</v>
      </c>
      <c r="F16" s="33">
        <f t="shared" si="0"/>
        <v>14</v>
      </c>
    </row>
    <row r="17" spans="2:6">
      <c r="B17" s="8" t="s">
        <v>13</v>
      </c>
      <c r="C17" s="9">
        <f>SUM(C9:C16)</f>
        <v>36</v>
      </c>
      <c r="D17" s="9">
        <f>SUM(D9:D16)</f>
        <v>0</v>
      </c>
      <c r="E17" s="9">
        <f>SUM(E9:E16)</f>
        <v>0</v>
      </c>
      <c r="F17" s="9">
        <f>SUM(F9:F16)</f>
        <v>36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H80" sqref="H80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104" t="s">
        <v>61</v>
      </c>
      <c r="D2" s="104"/>
      <c r="E2" s="104"/>
      <c r="F2" s="104"/>
    </row>
    <row r="3" spans="2:6">
      <c r="B3" s="3" t="s">
        <v>16</v>
      </c>
      <c r="C3" s="104" t="s">
        <v>55</v>
      </c>
      <c r="D3" s="104"/>
      <c r="E3" s="104"/>
      <c r="F3" s="104"/>
    </row>
    <row r="4" spans="2:6">
      <c r="B4" s="2" t="s">
        <v>18</v>
      </c>
      <c r="C4" s="48">
        <v>42490</v>
      </c>
      <c r="D4" s="16"/>
      <c r="E4" s="16"/>
      <c r="F4" s="16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03" t="s">
        <v>6</v>
      </c>
      <c r="C7" s="103" t="s">
        <v>2</v>
      </c>
      <c r="D7" s="103"/>
      <c r="E7" s="103"/>
      <c r="F7" s="103"/>
    </row>
    <row r="8" spans="2:6" ht="38.25">
      <c r="B8" s="103"/>
      <c r="C8" s="38" t="s">
        <v>4</v>
      </c>
      <c r="D8" s="38" t="s">
        <v>19</v>
      </c>
      <c r="E8" s="38" t="s">
        <v>5</v>
      </c>
      <c r="F8" s="38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49">
        <f>SUM(C9:E9)</f>
        <v>0</v>
      </c>
    </row>
    <row r="10" spans="2:6">
      <c r="B10" s="6" t="s">
        <v>7</v>
      </c>
      <c r="C10" s="7">
        <v>8</v>
      </c>
      <c r="D10" s="7">
        <v>2</v>
      </c>
      <c r="E10" s="7">
        <v>0</v>
      </c>
      <c r="F10" s="49">
        <f t="shared" ref="F10:F16" si="0">SUM(C10:E10)</f>
        <v>10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49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49">
        <f t="shared" si="0"/>
        <v>0</v>
      </c>
    </row>
    <row r="13" spans="2:6">
      <c r="B13" s="6" t="s">
        <v>10</v>
      </c>
      <c r="C13" s="7">
        <v>22</v>
      </c>
      <c r="D13" s="7">
        <v>0</v>
      </c>
      <c r="E13" s="7">
        <v>1</v>
      </c>
      <c r="F13" s="49">
        <f t="shared" si="0"/>
        <v>23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49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49">
        <f t="shared" si="0"/>
        <v>0</v>
      </c>
    </row>
    <row r="16" spans="2:6">
      <c r="B16" s="6" t="s">
        <v>1</v>
      </c>
      <c r="C16" s="7">
        <v>21</v>
      </c>
      <c r="D16" s="7">
        <v>0</v>
      </c>
      <c r="E16" s="7">
        <v>0</v>
      </c>
      <c r="F16" s="49">
        <f t="shared" si="0"/>
        <v>21</v>
      </c>
    </row>
    <row r="17" spans="2:6">
      <c r="B17" s="17" t="s">
        <v>13</v>
      </c>
      <c r="C17" s="18">
        <f>SUM(C9:C16)</f>
        <v>51</v>
      </c>
      <c r="D17" s="18">
        <f>SUM(D9:D16)</f>
        <v>2</v>
      </c>
      <c r="E17" s="18">
        <f>SUM(E9:E16)</f>
        <v>1</v>
      </c>
      <c r="F17" s="18">
        <f>SUM(F9:F16)</f>
        <v>54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19" t="s">
        <v>25</v>
      </c>
      <c r="D2" s="16"/>
      <c r="E2" s="16"/>
      <c r="F2" s="16"/>
    </row>
    <row r="3" spans="2:6">
      <c r="B3" s="3" t="s">
        <v>16</v>
      </c>
      <c r="C3" s="20">
        <v>15123</v>
      </c>
      <c r="D3" s="16"/>
      <c r="E3" s="16"/>
      <c r="F3" s="16"/>
    </row>
    <row r="4" spans="2:6">
      <c r="B4" s="2" t="s">
        <v>18</v>
      </c>
      <c r="C4" s="21">
        <v>42490</v>
      </c>
      <c r="D4" s="16"/>
      <c r="E4" s="16"/>
      <c r="F4" s="16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03" t="s">
        <v>6</v>
      </c>
      <c r="C7" s="103" t="s">
        <v>2</v>
      </c>
      <c r="D7" s="103"/>
      <c r="E7" s="103"/>
      <c r="F7" s="103"/>
    </row>
    <row r="8" spans="2:6" ht="38.25">
      <c r="B8" s="103"/>
      <c r="C8" s="38" t="s">
        <v>4</v>
      </c>
      <c r="D8" s="38" t="s">
        <v>19</v>
      </c>
      <c r="E8" s="38" t="s">
        <v>5</v>
      </c>
      <c r="F8" s="38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49">
        <f>SUM(C9:E9)</f>
        <v>0</v>
      </c>
    </row>
    <row r="10" spans="2:6">
      <c r="B10" s="6" t="s">
        <v>7</v>
      </c>
      <c r="C10" s="7">
        <v>7</v>
      </c>
      <c r="D10" s="7">
        <v>0</v>
      </c>
      <c r="E10" s="7">
        <v>0</v>
      </c>
      <c r="F10" s="49">
        <f t="shared" ref="F10:F16" si="0">SUM(C10:E10)</f>
        <v>7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49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49">
        <f t="shared" si="0"/>
        <v>0</v>
      </c>
    </row>
    <row r="13" spans="2:6">
      <c r="B13" s="6" t="s">
        <v>10</v>
      </c>
      <c r="C13" s="7">
        <v>13</v>
      </c>
      <c r="D13" s="7">
        <v>0</v>
      </c>
      <c r="E13" s="7">
        <v>1</v>
      </c>
      <c r="F13" s="49">
        <f t="shared" si="0"/>
        <v>14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49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49">
        <f t="shared" si="0"/>
        <v>0</v>
      </c>
    </row>
    <row r="16" spans="2:6">
      <c r="B16" s="6" t="s">
        <v>1</v>
      </c>
      <c r="C16" s="7">
        <v>15</v>
      </c>
      <c r="D16" s="7">
        <v>0</v>
      </c>
      <c r="E16" s="7">
        <v>0</v>
      </c>
      <c r="F16" s="49">
        <f t="shared" si="0"/>
        <v>15</v>
      </c>
    </row>
    <row r="17" spans="2:6">
      <c r="B17" s="17" t="s">
        <v>13</v>
      </c>
      <c r="C17" s="18">
        <f>SUM(C9:C16)</f>
        <v>35</v>
      </c>
      <c r="D17" s="18">
        <f>SUM(D9:D16)</f>
        <v>0</v>
      </c>
      <c r="E17" s="18">
        <f>SUM(E9:E16)</f>
        <v>1</v>
      </c>
      <c r="F17" s="18">
        <f>SUM(F9:F16)</f>
        <v>36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2" t="s">
        <v>15</v>
      </c>
      <c r="C1" s="2"/>
      <c r="D1" s="2"/>
      <c r="E1" s="2"/>
      <c r="F1" s="2"/>
    </row>
    <row r="2" spans="2:6">
      <c r="B2" s="22" t="s">
        <v>62</v>
      </c>
      <c r="C2" s="1"/>
      <c r="D2" s="1"/>
      <c r="E2" s="1"/>
      <c r="F2" s="1"/>
    </row>
    <row r="3" spans="2:6">
      <c r="B3" s="22" t="s">
        <v>63</v>
      </c>
      <c r="C3" s="1"/>
      <c r="D3" s="1"/>
      <c r="E3" s="1"/>
      <c r="F3" s="1"/>
    </row>
    <row r="4" spans="2:6">
      <c r="B4" s="19" t="s">
        <v>51</v>
      </c>
      <c r="C4" s="1"/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2" t="s">
        <v>6</v>
      </c>
      <c r="C7" s="94" t="s">
        <v>2</v>
      </c>
      <c r="D7" s="95"/>
      <c r="E7" s="95"/>
      <c r="F7" s="96"/>
    </row>
    <row r="8" spans="2:6" ht="38.25">
      <c r="B8" s="93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7">
        <f>SUM(C9:E9)</f>
        <v>0</v>
      </c>
    </row>
    <row r="10" spans="2:6">
      <c r="B10" s="6" t="s">
        <v>7</v>
      </c>
      <c r="C10" s="7">
        <v>8</v>
      </c>
      <c r="D10" s="7">
        <v>0</v>
      </c>
      <c r="E10" s="7">
        <v>0</v>
      </c>
      <c r="F10" s="7">
        <f t="shared" ref="F10:F16" si="0">SUM(C10:E10)</f>
        <v>8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7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7">
        <f t="shared" si="0"/>
        <v>0</v>
      </c>
    </row>
    <row r="13" spans="2:6">
      <c r="B13" s="6" t="s">
        <v>10</v>
      </c>
      <c r="C13" s="7">
        <v>36</v>
      </c>
      <c r="D13" s="7">
        <v>0</v>
      </c>
      <c r="E13" s="7">
        <v>1</v>
      </c>
      <c r="F13" s="7">
        <f t="shared" si="0"/>
        <v>37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7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7">
        <f t="shared" si="0"/>
        <v>0</v>
      </c>
    </row>
    <row r="16" spans="2:6">
      <c r="B16" s="6" t="s">
        <v>1</v>
      </c>
      <c r="C16" s="7">
        <v>33</v>
      </c>
      <c r="D16" s="7">
        <v>0</v>
      </c>
      <c r="E16" s="7">
        <v>0</v>
      </c>
      <c r="F16" s="7">
        <f t="shared" si="0"/>
        <v>33</v>
      </c>
    </row>
    <row r="17" spans="2:6">
      <c r="B17" s="8" t="s">
        <v>13</v>
      </c>
      <c r="C17" s="9">
        <f>SUM(C9:C16)</f>
        <v>77</v>
      </c>
      <c r="D17" s="9">
        <f>SUM(D9:D16)</f>
        <v>0</v>
      </c>
      <c r="E17" s="9">
        <f>SUM(E9:E16)</f>
        <v>1</v>
      </c>
      <c r="F17" s="9">
        <f>SUM(F9:F16)</f>
        <v>78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E17" sqref="E17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104" t="s">
        <v>64</v>
      </c>
      <c r="D2" s="104"/>
      <c r="E2" s="104"/>
      <c r="F2" s="104"/>
    </row>
    <row r="3" spans="2:6">
      <c r="B3" s="3" t="s">
        <v>16</v>
      </c>
      <c r="C3" s="104" t="s">
        <v>65</v>
      </c>
      <c r="D3" s="104"/>
      <c r="E3" s="104"/>
      <c r="F3" s="104"/>
    </row>
    <row r="4" spans="2:6">
      <c r="B4" s="2" t="s">
        <v>18</v>
      </c>
      <c r="C4" s="48">
        <v>42490</v>
      </c>
      <c r="D4" s="16"/>
      <c r="E4" s="16"/>
      <c r="F4" s="16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03" t="s">
        <v>6</v>
      </c>
      <c r="C7" s="103" t="s">
        <v>2</v>
      </c>
      <c r="D7" s="103"/>
      <c r="E7" s="103"/>
      <c r="F7" s="103"/>
    </row>
    <row r="8" spans="2:6" ht="38.25">
      <c r="B8" s="103"/>
      <c r="C8" s="38" t="s">
        <v>4</v>
      </c>
      <c r="D8" s="38" t="s">
        <v>19</v>
      </c>
      <c r="E8" s="38" t="s">
        <v>5</v>
      </c>
      <c r="F8" s="38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49">
        <f>SUM(C9:E9)</f>
        <v>0</v>
      </c>
    </row>
    <row r="10" spans="2:6">
      <c r="B10" s="6" t="s">
        <v>7</v>
      </c>
      <c r="C10" s="7">
        <v>8</v>
      </c>
      <c r="D10" s="7">
        <v>0</v>
      </c>
      <c r="E10" s="7">
        <v>0</v>
      </c>
      <c r="F10" s="49">
        <f t="shared" ref="F10:F16" si="0">SUM(C10:E10)</f>
        <v>8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49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49">
        <f t="shared" si="0"/>
        <v>0</v>
      </c>
    </row>
    <row r="13" spans="2:6">
      <c r="B13" s="6" t="s">
        <v>10</v>
      </c>
      <c r="C13" s="7">
        <v>25</v>
      </c>
      <c r="D13" s="7">
        <v>0</v>
      </c>
      <c r="E13" s="7">
        <v>0</v>
      </c>
      <c r="F13" s="49">
        <f t="shared" si="0"/>
        <v>25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49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49">
        <f t="shared" si="0"/>
        <v>0</v>
      </c>
    </row>
    <row r="16" spans="2:6">
      <c r="B16" s="6" t="s">
        <v>1</v>
      </c>
      <c r="C16" s="7">
        <v>28</v>
      </c>
      <c r="D16" s="7">
        <v>0</v>
      </c>
      <c r="E16" s="7">
        <v>0</v>
      </c>
      <c r="F16" s="49">
        <f t="shared" si="0"/>
        <v>28</v>
      </c>
    </row>
    <row r="17" spans="2:6">
      <c r="B17" s="17" t="s">
        <v>13</v>
      </c>
      <c r="C17" s="18">
        <f>SUM(C9:C16)</f>
        <v>61</v>
      </c>
      <c r="D17" s="18">
        <f>SUM(D9:D16)</f>
        <v>0</v>
      </c>
      <c r="E17" s="18">
        <f>SUM(E9:E16)</f>
        <v>0</v>
      </c>
      <c r="F17" s="18">
        <f>SUM(F9:F16)</f>
        <v>61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33</v>
      </c>
      <c r="C2" s="1"/>
      <c r="D2" s="1"/>
      <c r="E2" s="1"/>
      <c r="F2" s="1"/>
    </row>
    <row r="3" spans="2:6">
      <c r="B3" s="3" t="s">
        <v>26</v>
      </c>
      <c r="C3" s="1"/>
      <c r="D3" s="1"/>
      <c r="E3" s="1"/>
      <c r="F3" s="1"/>
    </row>
    <row r="4" spans="2:6">
      <c r="B4" s="2" t="s">
        <v>34</v>
      </c>
      <c r="C4" s="1"/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92" t="s">
        <v>6</v>
      </c>
      <c r="C7" s="94" t="s">
        <v>2</v>
      </c>
      <c r="D7" s="95"/>
      <c r="E7" s="95"/>
      <c r="F7" s="96"/>
    </row>
    <row r="8" spans="2:6" ht="12.75" customHeight="1">
      <c r="B8" s="93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6" t="s">
        <v>0</v>
      </c>
      <c r="C9" s="7">
        <v>0</v>
      </c>
      <c r="D9" s="7">
        <v>0</v>
      </c>
      <c r="E9" s="7">
        <v>0</v>
      </c>
      <c r="F9" s="23">
        <f>SUM(C9:E9)</f>
        <v>0</v>
      </c>
    </row>
    <row r="10" spans="2:6">
      <c r="B10" s="6" t="s">
        <v>7</v>
      </c>
      <c r="C10" s="7">
        <v>48</v>
      </c>
      <c r="D10" s="7">
        <v>2</v>
      </c>
      <c r="E10" s="7">
        <v>1</v>
      </c>
      <c r="F10" s="23">
        <f t="shared" ref="F10:F16" si="0">SUM(C10:E10)</f>
        <v>51</v>
      </c>
    </row>
    <row r="11" spans="2:6">
      <c r="B11" s="6" t="s">
        <v>8</v>
      </c>
      <c r="C11" s="7">
        <v>0</v>
      </c>
      <c r="D11" s="7">
        <v>0</v>
      </c>
      <c r="E11" s="7">
        <v>0</v>
      </c>
      <c r="F11" s="23">
        <f t="shared" si="0"/>
        <v>0</v>
      </c>
    </row>
    <row r="12" spans="2:6">
      <c r="B12" s="6" t="s">
        <v>9</v>
      </c>
      <c r="C12" s="7">
        <v>0</v>
      </c>
      <c r="D12" s="7">
        <v>0</v>
      </c>
      <c r="E12" s="7">
        <v>0</v>
      </c>
      <c r="F12" s="23">
        <f t="shared" si="0"/>
        <v>0</v>
      </c>
    </row>
    <row r="13" spans="2:6">
      <c r="B13" s="6" t="s">
        <v>10</v>
      </c>
      <c r="C13" s="7">
        <v>138</v>
      </c>
      <c r="D13" s="7">
        <v>1</v>
      </c>
      <c r="E13" s="7">
        <v>4</v>
      </c>
      <c r="F13" s="23">
        <f t="shared" si="0"/>
        <v>143</v>
      </c>
    </row>
    <row r="14" spans="2:6">
      <c r="B14" s="6" t="s">
        <v>11</v>
      </c>
      <c r="C14" s="7">
        <v>0</v>
      </c>
      <c r="D14" s="7">
        <v>0</v>
      </c>
      <c r="E14" s="7">
        <v>0</v>
      </c>
      <c r="F14" s="23">
        <f t="shared" si="0"/>
        <v>0</v>
      </c>
    </row>
    <row r="15" spans="2:6">
      <c r="B15" s="6" t="s">
        <v>12</v>
      </c>
      <c r="C15" s="7">
        <v>0</v>
      </c>
      <c r="D15" s="7">
        <v>0</v>
      </c>
      <c r="E15" s="7">
        <v>0</v>
      </c>
      <c r="F15" s="23">
        <f t="shared" si="0"/>
        <v>0</v>
      </c>
    </row>
    <row r="16" spans="2:6">
      <c r="B16" s="6" t="s">
        <v>1</v>
      </c>
      <c r="C16" s="7">
        <v>125</v>
      </c>
      <c r="D16" s="7">
        <v>0</v>
      </c>
      <c r="E16" s="7">
        <v>4</v>
      </c>
      <c r="F16" s="23">
        <f t="shared" si="0"/>
        <v>129</v>
      </c>
    </row>
    <row r="17" spans="2:6">
      <c r="B17" s="8" t="s">
        <v>13</v>
      </c>
      <c r="C17" s="24">
        <f>SUM(C9:C16)</f>
        <v>311</v>
      </c>
      <c r="D17" s="24">
        <f>SUM(D9:D16)</f>
        <v>3</v>
      </c>
      <c r="E17" s="24">
        <f>SUM(E9:E16)</f>
        <v>9</v>
      </c>
      <c r="F17" s="24">
        <f>SUM(F9:F16)</f>
        <v>323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97" t="s">
        <v>35</v>
      </c>
      <c r="D2" s="97"/>
      <c r="E2" s="97"/>
      <c r="F2" s="97"/>
    </row>
    <row r="3" spans="2:6">
      <c r="B3" s="3" t="s">
        <v>16</v>
      </c>
      <c r="C3" s="97"/>
      <c r="D3" s="97"/>
      <c r="E3" s="97"/>
      <c r="F3" s="97"/>
    </row>
    <row r="4" spans="2:6">
      <c r="B4" s="2" t="s">
        <v>18</v>
      </c>
      <c r="C4" s="40">
        <v>42490</v>
      </c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86" t="s">
        <v>6</v>
      </c>
      <c r="C7" s="86" t="s">
        <v>2</v>
      </c>
      <c r="D7" s="86"/>
      <c r="E7" s="86"/>
      <c r="F7" s="86"/>
    </row>
    <row r="8" spans="2:6" ht="38.25">
      <c r="B8" s="86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6" t="s">
        <v>0</v>
      </c>
      <c r="C9" s="7"/>
      <c r="D9" s="7"/>
      <c r="E9" s="7"/>
      <c r="F9" s="41">
        <f>SUM(C9:E9)</f>
        <v>0</v>
      </c>
    </row>
    <row r="10" spans="2:6">
      <c r="B10" s="6" t="s">
        <v>7</v>
      </c>
      <c r="C10" s="7">
        <v>91</v>
      </c>
      <c r="D10" s="7"/>
      <c r="E10" s="7"/>
      <c r="F10" s="41">
        <f t="shared" ref="F10:F16" si="0">SUM(C10:E10)</f>
        <v>91</v>
      </c>
    </row>
    <row r="11" spans="2:6">
      <c r="B11" s="6" t="s">
        <v>8</v>
      </c>
      <c r="C11" s="7"/>
      <c r="D11" s="7"/>
      <c r="E11" s="7"/>
      <c r="F11" s="41">
        <f t="shared" si="0"/>
        <v>0</v>
      </c>
    </row>
    <row r="12" spans="2:6">
      <c r="B12" s="6" t="s">
        <v>9</v>
      </c>
      <c r="C12" s="7"/>
      <c r="D12" s="7"/>
      <c r="E12" s="7"/>
      <c r="F12" s="41">
        <f t="shared" si="0"/>
        <v>0</v>
      </c>
    </row>
    <row r="13" spans="2:6">
      <c r="B13" s="6" t="s">
        <v>10</v>
      </c>
      <c r="C13" s="7">
        <v>196</v>
      </c>
      <c r="D13" s="7"/>
      <c r="E13" s="7"/>
      <c r="F13" s="41">
        <f t="shared" si="0"/>
        <v>196</v>
      </c>
    </row>
    <row r="14" spans="2:6">
      <c r="B14" s="6" t="s">
        <v>11</v>
      </c>
      <c r="C14" s="7"/>
      <c r="D14" s="7"/>
      <c r="E14" s="7"/>
      <c r="F14" s="41">
        <f t="shared" si="0"/>
        <v>0</v>
      </c>
    </row>
    <row r="15" spans="2:6">
      <c r="B15" s="6" t="s">
        <v>12</v>
      </c>
      <c r="C15" s="7"/>
      <c r="D15" s="7"/>
      <c r="E15" s="7"/>
      <c r="F15" s="41">
        <f t="shared" si="0"/>
        <v>0</v>
      </c>
    </row>
    <row r="16" spans="2:6">
      <c r="B16" s="6" t="s">
        <v>1</v>
      </c>
      <c r="C16" s="7">
        <v>219</v>
      </c>
      <c r="D16" s="7"/>
      <c r="E16" s="7"/>
      <c r="F16" s="41">
        <f t="shared" si="0"/>
        <v>219</v>
      </c>
    </row>
    <row r="17" spans="2:6">
      <c r="B17" s="8" t="s">
        <v>13</v>
      </c>
      <c r="C17" s="9">
        <f>SUM(C9:C16)</f>
        <v>506</v>
      </c>
      <c r="D17" s="9">
        <f>SUM(D9:D16)</f>
        <v>0</v>
      </c>
      <c r="E17" s="9">
        <f>SUM(E9:E16)</f>
        <v>0</v>
      </c>
      <c r="F17" s="9">
        <f>SUM(F9:F16)</f>
        <v>506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>
      <selection activeCell="F13" sqref="F13"/>
    </sheetView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12"/>
      <c r="D1" s="12"/>
      <c r="E1" s="12"/>
      <c r="F1" s="12"/>
    </row>
    <row r="2" spans="2:6">
      <c r="B2" s="3" t="s">
        <v>86</v>
      </c>
      <c r="C2" s="16"/>
      <c r="D2" s="16"/>
      <c r="E2" s="16"/>
      <c r="F2" s="16"/>
    </row>
    <row r="3" spans="2:6">
      <c r="B3" s="3" t="s">
        <v>87</v>
      </c>
      <c r="C3" s="16"/>
      <c r="D3" s="16"/>
      <c r="E3" s="16"/>
      <c r="F3" s="16"/>
    </row>
    <row r="4" spans="2:6">
      <c r="B4" s="2" t="s">
        <v>84</v>
      </c>
      <c r="C4" s="16"/>
      <c r="D4" s="16"/>
      <c r="E4" s="16"/>
      <c r="F4" s="16"/>
    </row>
    <row r="5" spans="2:6">
      <c r="B5" s="98" t="s">
        <v>14</v>
      </c>
      <c r="C5" s="98"/>
      <c r="D5" s="98"/>
      <c r="E5" s="98"/>
      <c r="F5" s="98"/>
    </row>
    <row r="6" spans="2:6">
      <c r="B6" s="4" t="s">
        <v>20</v>
      </c>
      <c r="C6" s="12"/>
      <c r="D6" s="12"/>
      <c r="E6" s="12"/>
      <c r="F6" s="12"/>
    </row>
    <row r="7" spans="2:6" ht="12.75" customHeight="1">
      <c r="B7" s="99" t="s">
        <v>6</v>
      </c>
      <c r="C7" s="99" t="s">
        <v>2</v>
      </c>
      <c r="D7" s="99"/>
      <c r="E7" s="99"/>
      <c r="F7" s="99"/>
    </row>
    <row r="8" spans="2:6" ht="38.25">
      <c r="B8" s="99"/>
      <c r="C8" s="26" t="s">
        <v>4</v>
      </c>
      <c r="D8" s="26" t="s">
        <v>19</v>
      </c>
      <c r="E8" s="26" t="s">
        <v>5</v>
      </c>
      <c r="F8" s="26" t="s">
        <v>3</v>
      </c>
    </row>
    <row r="9" spans="2:6">
      <c r="B9" s="14" t="s">
        <v>0</v>
      </c>
      <c r="C9" s="7">
        <v>0</v>
      </c>
      <c r="D9" s="7">
        <v>0</v>
      </c>
      <c r="E9" s="7">
        <v>0</v>
      </c>
      <c r="F9" s="15">
        <f>SUM(C9:E9)</f>
        <v>0</v>
      </c>
    </row>
    <row r="10" spans="2:6">
      <c r="B10" s="14" t="s">
        <v>7</v>
      </c>
      <c r="C10" s="7">
        <v>43</v>
      </c>
      <c r="D10" s="7">
        <v>1</v>
      </c>
      <c r="E10" s="7">
        <v>3</v>
      </c>
      <c r="F10" s="15">
        <f t="shared" ref="F10:F16" si="0">SUM(C10:E10)</f>
        <v>47</v>
      </c>
    </row>
    <row r="11" spans="2:6">
      <c r="B11" s="14" t="s">
        <v>8</v>
      </c>
      <c r="C11" s="7">
        <v>0</v>
      </c>
      <c r="D11" s="7">
        <v>0</v>
      </c>
      <c r="E11" s="7">
        <v>0</v>
      </c>
      <c r="F11" s="15">
        <f t="shared" si="0"/>
        <v>0</v>
      </c>
    </row>
    <row r="12" spans="2:6">
      <c r="B12" s="14" t="s">
        <v>9</v>
      </c>
      <c r="C12" s="7">
        <v>0</v>
      </c>
      <c r="D12" s="7">
        <v>0</v>
      </c>
      <c r="E12" s="7">
        <v>0</v>
      </c>
      <c r="F12" s="15">
        <f t="shared" si="0"/>
        <v>0</v>
      </c>
    </row>
    <row r="13" spans="2:6">
      <c r="B13" s="14" t="s">
        <v>10</v>
      </c>
      <c r="C13" s="7">
        <v>142</v>
      </c>
      <c r="D13" s="7">
        <v>0</v>
      </c>
      <c r="E13" s="7">
        <v>14</v>
      </c>
      <c r="F13" s="15">
        <f t="shared" si="0"/>
        <v>156</v>
      </c>
    </row>
    <row r="14" spans="2:6">
      <c r="B14" s="14" t="s">
        <v>11</v>
      </c>
      <c r="C14" s="7">
        <v>0</v>
      </c>
      <c r="D14" s="7">
        <v>0</v>
      </c>
      <c r="E14" s="7">
        <v>0</v>
      </c>
      <c r="F14" s="15">
        <f t="shared" si="0"/>
        <v>0</v>
      </c>
    </row>
    <row r="15" spans="2:6">
      <c r="B15" s="14" t="s">
        <v>12</v>
      </c>
      <c r="C15" s="7">
        <v>0</v>
      </c>
      <c r="D15" s="7">
        <v>0</v>
      </c>
      <c r="E15" s="7">
        <v>0</v>
      </c>
      <c r="F15" s="15">
        <f t="shared" si="0"/>
        <v>0</v>
      </c>
    </row>
    <row r="16" spans="2:6">
      <c r="B16" s="14" t="s">
        <v>1</v>
      </c>
      <c r="C16" s="7">
        <v>111</v>
      </c>
      <c r="D16" s="7">
        <v>0</v>
      </c>
      <c r="E16" s="7">
        <v>5</v>
      </c>
      <c r="F16" s="15">
        <f t="shared" si="0"/>
        <v>116</v>
      </c>
    </row>
    <row r="17" spans="2:6">
      <c r="B17" s="27" t="s">
        <v>13</v>
      </c>
      <c r="C17" s="28">
        <f>SUM(C9:C16)</f>
        <v>296</v>
      </c>
      <c r="D17" s="28">
        <f>SUM(D9:D16)</f>
        <v>1</v>
      </c>
      <c r="E17" s="28">
        <f>SUM(E9:E16)</f>
        <v>22</v>
      </c>
      <c r="F17" s="28">
        <f>SUM(F9:F16)</f>
        <v>319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97" t="s">
        <v>36</v>
      </c>
      <c r="D2" s="97"/>
      <c r="E2" s="97"/>
      <c r="F2" s="97"/>
    </row>
    <row r="3" spans="2:6">
      <c r="B3" s="3" t="s">
        <v>16</v>
      </c>
      <c r="C3" s="97" t="s">
        <v>21</v>
      </c>
      <c r="D3" s="97"/>
      <c r="E3" s="97"/>
      <c r="F3" s="97"/>
    </row>
    <row r="4" spans="2:6">
      <c r="B4" s="2" t="s">
        <v>18</v>
      </c>
      <c r="C4" s="40">
        <v>42489</v>
      </c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86" t="s">
        <v>6</v>
      </c>
      <c r="C7" s="86" t="s">
        <v>2</v>
      </c>
      <c r="D7" s="86"/>
      <c r="E7" s="86"/>
      <c r="F7" s="86"/>
    </row>
    <row r="8" spans="2:6" ht="38.25">
      <c r="B8" s="86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6" t="s">
        <v>0</v>
      </c>
      <c r="C9" s="7">
        <v>0</v>
      </c>
      <c r="D9" s="42">
        <v>0</v>
      </c>
      <c r="E9" s="42">
        <v>0</v>
      </c>
      <c r="F9" s="41">
        <f>SUM(C9:E9)</f>
        <v>0</v>
      </c>
    </row>
    <row r="10" spans="2:6">
      <c r="B10" s="6" t="s">
        <v>7</v>
      </c>
      <c r="C10" s="7">
        <v>45</v>
      </c>
      <c r="D10" s="42">
        <v>0</v>
      </c>
      <c r="E10" s="7">
        <v>1</v>
      </c>
      <c r="F10" s="41">
        <f t="shared" ref="F10:F16" si="0">SUM(C10:E10)</f>
        <v>46</v>
      </c>
    </row>
    <row r="11" spans="2:6">
      <c r="B11" s="6" t="s">
        <v>8</v>
      </c>
      <c r="C11" s="42">
        <v>0</v>
      </c>
      <c r="D11" s="42">
        <v>0</v>
      </c>
      <c r="E11" s="42">
        <v>0</v>
      </c>
      <c r="F11" s="41">
        <f t="shared" si="0"/>
        <v>0</v>
      </c>
    </row>
    <row r="12" spans="2:6">
      <c r="B12" s="6" t="s">
        <v>9</v>
      </c>
      <c r="C12" s="42">
        <v>0</v>
      </c>
      <c r="D12" s="42">
        <v>0</v>
      </c>
      <c r="E12" s="42">
        <v>0</v>
      </c>
      <c r="F12" s="41">
        <f t="shared" si="0"/>
        <v>0</v>
      </c>
    </row>
    <row r="13" spans="2:6">
      <c r="B13" s="6" t="s">
        <v>10</v>
      </c>
      <c r="C13" s="7">
        <v>123</v>
      </c>
      <c r="D13" s="7">
        <v>1</v>
      </c>
      <c r="E13" s="7">
        <v>5</v>
      </c>
      <c r="F13" s="41">
        <f t="shared" si="0"/>
        <v>129</v>
      </c>
    </row>
    <row r="14" spans="2:6">
      <c r="B14" s="6" t="s">
        <v>11</v>
      </c>
      <c r="C14" s="42">
        <v>0</v>
      </c>
      <c r="D14" s="42">
        <v>0</v>
      </c>
      <c r="E14" s="42">
        <v>0</v>
      </c>
      <c r="F14" s="41">
        <f t="shared" si="0"/>
        <v>0</v>
      </c>
    </row>
    <row r="15" spans="2:6">
      <c r="B15" s="6" t="s">
        <v>12</v>
      </c>
      <c r="C15" s="42">
        <v>0</v>
      </c>
      <c r="D15" s="42">
        <v>0</v>
      </c>
      <c r="E15" s="42">
        <v>0</v>
      </c>
      <c r="F15" s="41">
        <f t="shared" si="0"/>
        <v>0</v>
      </c>
    </row>
    <row r="16" spans="2:6">
      <c r="B16" s="6" t="s">
        <v>1</v>
      </c>
      <c r="C16" s="7">
        <v>102</v>
      </c>
      <c r="D16" s="42">
        <v>0</v>
      </c>
      <c r="E16" s="7">
        <v>4</v>
      </c>
      <c r="F16" s="41">
        <f t="shared" si="0"/>
        <v>106</v>
      </c>
    </row>
    <row r="17" spans="2:6">
      <c r="B17" s="8" t="s">
        <v>13</v>
      </c>
      <c r="C17" s="9">
        <f>SUM(C9:C16)</f>
        <v>270</v>
      </c>
      <c r="D17" s="9">
        <f>SUM(D9:D16)</f>
        <v>1</v>
      </c>
      <c r="E17" s="9">
        <f>SUM(E9:E16)</f>
        <v>10</v>
      </c>
      <c r="F17" s="9">
        <f>SUM(F9:F16)</f>
        <v>281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5" t="s">
        <v>15</v>
      </c>
      <c r="C1" s="12"/>
      <c r="D1" s="12"/>
      <c r="E1" s="12"/>
      <c r="F1" s="12"/>
    </row>
    <row r="2" spans="2:6">
      <c r="B2" s="25" t="s">
        <v>17</v>
      </c>
      <c r="C2" s="102" t="s">
        <v>37</v>
      </c>
      <c r="D2" s="102"/>
      <c r="E2" s="102"/>
      <c r="F2" s="102"/>
    </row>
    <row r="3" spans="2:6">
      <c r="B3" s="25" t="s">
        <v>16</v>
      </c>
      <c r="C3" s="102"/>
      <c r="D3" s="102"/>
      <c r="E3" s="102"/>
      <c r="F3" s="102"/>
    </row>
    <row r="4" spans="2:6">
      <c r="B4" s="12" t="s">
        <v>18</v>
      </c>
      <c r="C4" s="43" t="s">
        <v>38</v>
      </c>
      <c r="D4" s="29"/>
      <c r="E4" s="29"/>
      <c r="F4" s="29"/>
    </row>
    <row r="5" spans="2:6">
      <c r="B5" s="100" t="s">
        <v>22</v>
      </c>
      <c r="C5" s="100"/>
      <c r="D5" s="100"/>
      <c r="E5" s="100"/>
      <c r="F5" s="100"/>
    </row>
    <row r="6" spans="2:6">
      <c r="B6" s="13" t="s">
        <v>20</v>
      </c>
      <c r="C6" s="12"/>
      <c r="D6" s="12"/>
      <c r="E6" s="12"/>
      <c r="F6" s="12"/>
    </row>
    <row r="7" spans="2:6" ht="12.75" customHeight="1">
      <c r="B7" s="101" t="s">
        <v>6</v>
      </c>
      <c r="C7" s="101" t="s">
        <v>2</v>
      </c>
      <c r="D7" s="101"/>
      <c r="E7" s="101"/>
      <c r="F7" s="101"/>
    </row>
    <row r="8" spans="2:6" ht="38.25">
      <c r="B8" s="101"/>
      <c r="C8" s="44" t="s">
        <v>4</v>
      </c>
      <c r="D8" s="44" t="s">
        <v>19</v>
      </c>
      <c r="E8" s="44" t="s">
        <v>5</v>
      </c>
      <c r="F8" s="44" t="s">
        <v>3</v>
      </c>
    </row>
    <row r="9" spans="2:6">
      <c r="B9" s="30" t="s">
        <v>0</v>
      </c>
      <c r="C9" s="31">
        <v>0</v>
      </c>
      <c r="D9" s="31">
        <v>0</v>
      </c>
      <c r="E9" s="31">
        <v>0</v>
      </c>
      <c r="F9" s="45">
        <f t="shared" ref="F9:F16" si="0">SUM(C9:E9)</f>
        <v>0</v>
      </c>
    </row>
    <row r="10" spans="2:6">
      <c r="B10" s="30" t="s">
        <v>7</v>
      </c>
      <c r="C10" s="31">
        <v>29</v>
      </c>
      <c r="D10" s="31">
        <v>0</v>
      </c>
      <c r="E10" s="31">
        <v>0</v>
      </c>
      <c r="F10" s="45">
        <f t="shared" si="0"/>
        <v>29</v>
      </c>
    </row>
    <row r="11" spans="2:6">
      <c r="B11" s="30" t="s">
        <v>8</v>
      </c>
      <c r="C11" s="31">
        <v>0</v>
      </c>
      <c r="D11" s="31">
        <v>0</v>
      </c>
      <c r="E11" s="31">
        <v>0</v>
      </c>
      <c r="F11" s="45">
        <f t="shared" si="0"/>
        <v>0</v>
      </c>
    </row>
    <row r="12" spans="2:6">
      <c r="B12" s="30" t="s">
        <v>9</v>
      </c>
      <c r="C12" s="31">
        <v>0</v>
      </c>
      <c r="D12" s="31">
        <v>0</v>
      </c>
      <c r="E12" s="31">
        <v>0</v>
      </c>
      <c r="F12" s="45">
        <f t="shared" si="0"/>
        <v>0</v>
      </c>
    </row>
    <row r="13" spans="2:6">
      <c r="B13" s="30" t="s">
        <v>10</v>
      </c>
      <c r="C13" s="31">
        <v>88</v>
      </c>
      <c r="D13" s="31">
        <v>0</v>
      </c>
      <c r="E13" s="31">
        <v>0</v>
      </c>
      <c r="F13" s="45">
        <f t="shared" si="0"/>
        <v>88</v>
      </c>
    </row>
    <row r="14" spans="2:6">
      <c r="B14" s="30" t="s">
        <v>11</v>
      </c>
      <c r="C14" s="31">
        <v>0</v>
      </c>
      <c r="D14" s="31">
        <v>0</v>
      </c>
      <c r="E14" s="31">
        <v>0</v>
      </c>
      <c r="F14" s="45">
        <f t="shared" si="0"/>
        <v>0</v>
      </c>
    </row>
    <row r="15" spans="2:6">
      <c r="B15" s="30" t="s">
        <v>12</v>
      </c>
      <c r="C15" s="31">
        <v>0</v>
      </c>
      <c r="D15" s="31">
        <v>0</v>
      </c>
      <c r="E15" s="31">
        <v>0</v>
      </c>
      <c r="F15" s="45">
        <f t="shared" si="0"/>
        <v>0</v>
      </c>
    </row>
    <row r="16" spans="2:6">
      <c r="B16" s="30" t="s">
        <v>1</v>
      </c>
      <c r="C16" s="31">
        <v>95</v>
      </c>
      <c r="D16" s="31">
        <v>0</v>
      </c>
      <c r="E16" s="31">
        <v>0</v>
      </c>
      <c r="F16" s="45">
        <f t="shared" si="0"/>
        <v>95</v>
      </c>
    </row>
    <row r="17" spans="2:6">
      <c r="B17" s="46" t="s">
        <v>39</v>
      </c>
      <c r="C17" s="47">
        <f>SUM(C9:C16)</f>
        <v>212</v>
      </c>
      <c r="D17" s="47">
        <f>SUM(D9:D16)</f>
        <v>0</v>
      </c>
      <c r="E17" s="47">
        <f>SUM(E9:E16)</f>
        <v>0</v>
      </c>
      <c r="F17" s="47">
        <f>SUM(F9:F16)</f>
        <v>212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3" t="s">
        <v>15</v>
      </c>
      <c r="C1" s="2"/>
      <c r="D1" s="2"/>
      <c r="E1" s="2"/>
      <c r="F1" s="2"/>
    </row>
    <row r="2" spans="2:6">
      <c r="B2" s="3" t="s">
        <v>17</v>
      </c>
      <c r="C2" s="104" t="s">
        <v>40</v>
      </c>
      <c r="D2" s="104"/>
      <c r="E2" s="104"/>
      <c r="F2" s="104"/>
    </row>
    <row r="3" spans="2:6">
      <c r="B3" s="3" t="s">
        <v>16</v>
      </c>
      <c r="C3" s="104" t="s">
        <v>41</v>
      </c>
      <c r="D3" s="104"/>
      <c r="E3" s="104"/>
      <c r="F3" s="104"/>
    </row>
    <row r="4" spans="2:6">
      <c r="B4" s="2" t="s">
        <v>18</v>
      </c>
      <c r="C4" s="48">
        <v>42490</v>
      </c>
      <c r="D4" s="16"/>
      <c r="E4" s="16"/>
      <c r="F4" s="16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103" t="s">
        <v>6</v>
      </c>
      <c r="C7" s="103" t="s">
        <v>2</v>
      </c>
      <c r="D7" s="103"/>
      <c r="E7" s="103"/>
      <c r="F7" s="103"/>
    </row>
    <row r="8" spans="2:6" ht="38.25">
      <c r="B8" s="103"/>
      <c r="C8" s="38" t="s">
        <v>4</v>
      </c>
      <c r="D8" s="38" t="s">
        <v>19</v>
      </c>
      <c r="E8" s="38" t="s">
        <v>5</v>
      </c>
      <c r="F8" s="38" t="s">
        <v>3</v>
      </c>
    </row>
    <row r="9" spans="2:6">
      <c r="B9" s="6" t="s">
        <v>0</v>
      </c>
      <c r="C9" s="7"/>
      <c r="D9" s="7"/>
      <c r="E9" s="7"/>
      <c r="F9" s="49">
        <f>SUM(C9:E9)</f>
        <v>0</v>
      </c>
    </row>
    <row r="10" spans="2:6">
      <c r="B10" s="6" t="s">
        <v>7</v>
      </c>
      <c r="C10" s="7">
        <v>18</v>
      </c>
      <c r="D10" s="7"/>
      <c r="E10" s="7"/>
      <c r="F10" s="49">
        <f t="shared" ref="F10:F16" si="0">SUM(C10:E10)</f>
        <v>18</v>
      </c>
    </row>
    <row r="11" spans="2:6">
      <c r="B11" s="6" t="s">
        <v>8</v>
      </c>
      <c r="C11" s="7"/>
      <c r="D11" s="7"/>
      <c r="E11" s="7"/>
      <c r="F11" s="49">
        <f t="shared" si="0"/>
        <v>0</v>
      </c>
    </row>
    <row r="12" spans="2:6">
      <c r="B12" s="6" t="s">
        <v>9</v>
      </c>
      <c r="C12" s="7"/>
      <c r="D12" s="7"/>
      <c r="E12" s="7"/>
      <c r="F12" s="49">
        <f t="shared" si="0"/>
        <v>0</v>
      </c>
    </row>
    <row r="13" spans="2:6">
      <c r="B13" s="6" t="s">
        <v>10</v>
      </c>
      <c r="C13" s="7">
        <v>68</v>
      </c>
      <c r="D13" s="7"/>
      <c r="E13" s="7"/>
      <c r="F13" s="49">
        <f t="shared" si="0"/>
        <v>68</v>
      </c>
    </row>
    <row r="14" spans="2:6">
      <c r="B14" s="6" t="s">
        <v>11</v>
      </c>
      <c r="C14" s="7"/>
      <c r="D14" s="7"/>
      <c r="E14" s="7"/>
      <c r="F14" s="49">
        <f t="shared" si="0"/>
        <v>0</v>
      </c>
    </row>
    <row r="15" spans="2:6">
      <c r="B15" s="6" t="s">
        <v>12</v>
      </c>
      <c r="C15" s="7"/>
      <c r="D15" s="7"/>
      <c r="E15" s="7"/>
      <c r="F15" s="49">
        <f t="shared" si="0"/>
        <v>0</v>
      </c>
    </row>
    <row r="16" spans="2:6">
      <c r="B16" s="6" t="s">
        <v>1</v>
      </c>
      <c r="C16" s="7">
        <v>69</v>
      </c>
      <c r="D16" s="7"/>
      <c r="E16" s="7"/>
      <c r="F16" s="49">
        <f t="shared" si="0"/>
        <v>69</v>
      </c>
    </row>
    <row r="17" spans="2:6">
      <c r="B17" s="17" t="s">
        <v>13</v>
      </c>
      <c r="C17" s="18">
        <f>SUM(C9:C16)</f>
        <v>155</v>
      </c>
      <c r="D17" s="18">
        <f>SUM(D9:D16)</f>
        <v>0</v>
      </c>
      <c r="E17" s="18">
        <f>SUM(E9:E16)</f>
        <v>0</v>
      </c>
      <c r="F17" s="18">
        <f>SUM(F9:F16)</f>
        <v>155</v>
      </c>
    </row>
  </sheetData>
  <protectedRanges>
    <protectedRange sqref="C9:E16" name="Dados dos TRTs"/>
    <protectedRange sqref="C2:F3 C4" name="Cabecalho"/>
  </protectedRanges>
  <mergeCells count="5">
    <mergeCell ref="B5:F5"/>
    <mergeCell ref="B7:B8"/>
    <mergeCell ref="C7:F7"/>
    <mergeCell ref="C2:F2"/>
    <mergeCell ref="C3:F3"/>
  </mergeCell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12.75"/>
  <cols>
    <col min="1" max="1" width="2.140625" customWidth="1"/>
    <col min="2" max="2" width="33.140625" customWidth="1"/>
    <col min="3" max="6" width="15.7109375" customWidth="1"/>
  </cols>
  <sheetData>
    <row r="1" spans="2:6">
      <c r="B1" s="22" t="s">
        <v>15</v>
      </c>
      <c r="C1" s="2"/>
      <c r="D1" s="2"/>
      <c r="E1" s="2"/>
      <c r="F1" s="2"/>
    </row>
    <row r="2" spans="2:6">
      <c r="B2" s="22" t="s">
        <v>42</v>
      </c>
      <c r="C2" s="1"/>
      <c r="D2" s="1"/>
      <c r="E2" s="1"/>
      <c r="F2" s="1"/>
    </row>
    <row r="3" spans="2:6">
      <c r="B3" s="22" t="s">
        <v>23</v>
      </c>
      <c r="C3" s="1"/>
      <c r="D3" s="1"/>
      <c r="E3" s="1"/>
      <c r="F3" s="1"/>
    </row>
    <row r="4" spans="2:6">
      <c r="B4" s="19" t="s">
        <v>43</v>
      </c>
      <c r="C4" s="1"/>
      <c r="D4" s="1"/>
      <c r="E4" s="1"/>
      <c r="F4" s="1"/>
    </row>
    <row r="5" spans="2:6">
      <c r="B5" s="88" t="s">
        <v>14</v>
      </c>
      <c r="C5" s="88"/>
      <c r="D5" s="88"/>
      <c r="E5" s="88"/>
      <c r="F5" s="88"/>
    </row>
    <row r="6" spans="2:6">
      <c r="B6" s="4" t="s">
        <v>20</v>
      </c>
      <c r="C6" s="2"/>
      <c r="D6" s="2"/>
      <c r="E6" s="2"/>
      <c r="F6" s="2"/>
    </row>
    <row r="7" spans="2:6" ht="12.75" customHeight="1">
      <c r="B7" s="86" t="s">
        <v>6</v>
      </c>
      <c r="C7" s="86" t="s">
        <v>2</v>
      </c>
      <c r="D7" s="86"/>
      <c r="E7" s="86"/>
      <c r="F7" s="86"/>
    </row>
    <row r="8" spans="2:6" ht="38.25">
      <c r="B8" s="86"/>
      <c r="C8" s="36" t="s">
        <v>4</v>
      </c>
      <c r="D8" s="36" t="s">
        <v>19</v>
      </c>
      <c r="E8" s="36" t="s">
        <v>5</v>
      </c>
      <c r="F8" s="36" t="s">
        <v>3</v>
      </c>
    </row>
    <row r="9" spans="2:6">
      <c r="B9" s="6" t="s">
        <v>0</v>
      </c>
      <c r="C9" s="7"/>
      <c r="D9" s="7"/>
      <c r="E9" s="7"/>
      <c r="F9" s="7">
        <f>SUM(C9:E9)</f>
        <v>0</v>
      </c>
    </row>
    <row r="10" spans="2:6">
      <c r="B10" s="6" t="s">
        <v>7</v>
      </c>
      <c r="C10" s="7">
        <v>14</v>
      </c>
      <c r="D10" s="7"/>
      <c r="E10" s="7"/>
      <c r="F10" s="7">
        <f t="shared" ref="F10:F16" si="0">SUM(C10:E10)</f>
        <v>14</v>
      </c>
    </row>
    <row r="11" spans="2:6">
      <c r="B11" s="6" t="s">
        <v>8</v>
      </c>
      <c r="C11" s="7"/>
      <c r="D11" s="7"/>
      <c r="E11" s="7"/>
      <c r="F11" s="7">
        <f t="shared" si="0"/>
        <v>0</v>
      </c>
    </row>
    <row r="12" spans="2:6">
      <c r="B12" s="6" t="s">
        <v>9</v>
      </c>
      <c r="C12" s="7"/>
      <c r="D12" s="7"/>
      <c r="E12" s="7"/>
      <c r="F12" s="7">
        <f t="shared" si="0"/>
        <v>0</v>
      </c>
    </row>
    <row r="13" spans="2:6">
      <c r="B13" s="6" t="s">
        <v>10</v>
      </c>
      <c r="C13" s="7">
        <v>37</v>
      </c>
      <c r="D13" s="7"/>
      <c r="E13" s="7"/>
      <c r="F13" s="7">
        <f t="shared" si="0"/>
        <v>37</v>
      </c>
    </row>
    <row r="14" spans="2:6">
      <c r="B14" s="6" t="s">
        <v>11</v>
      </c>
      <c r="C14" s="7"/>
      <c r="D14" s="7"/>
      <c r="E14" s="7"/>
      <c r="F14" s="7">
        <f t="shared" si="0"/>
        <v>0</v>
      </c>
    </row>
    <row r="15" spans="2:6">
      <c r="B15" s="6" t="s">
        <v>12</v>
      </c>
      <c r="C15" s="7"/>
      <c r="D15" s="7"/>
      <c r="E15" s="7"/>
      <c r="F15" s="7">
        <f t="shared" si="0"/>
        <v>0</v>
      </c>
    </row>
    <row r="16" spans="2:6">
      <c r="B16" s="6" t="s">
        <v>1</v>
      </c>
      <c r="C16" s="7">
        <v>31</v>
      </c>
      <c r="D16" s="7"/>
      <c r="E16" s="7"/>
      <c r="F16" s="7">
        <f t="shared" si="0"/>
        <v>31</v>
      </c>
    </row>
    <row r="17" spans="2:6">
      <c r="B17" s="8" t="s">
        <v>13</v>
      </c>
      <c r="C17" s="9">
        <f>SUM(C9:C16)</f>
        <v>82</v>
      </c>
      <c r="D17" s="9">
        <f>SUM(D9:D16)</f>
        <v>0</v>
      </c>
      <c r="E17" s="9">
        <f>SUM(E9:E16)</f>
        <v>0</v>
      </c>
      <c r="F17" s="9">
        <f>SUM(F9:F16)</f>
        <v>82</v>
      </c>
    </row>
  </sheetData>
  <mergeCells count="3">
    <mergeCell ref="B5:F5"/>
    <mergeCell ref="B7:B8"/>
    <mergeCell ref="C7:F7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2015-07-20T17:03:11Z</cp:lastPrinted>
  <dcterms:created xsi:type="dcterms:W3CDTF">2010-01-11T15:46:31Z</dcterms:created>
  <dcterms:modified xsi:type="dcterms:W3CDTF">2016-08-31T15:08:22Z</dcterms:modified>
</cp:coreProperties>
</file>