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35" yWindow="60" windowWidth="15180" windowHeight="8835" tabRatio="911" firstSheet="1" activeTab="19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3" i="35"/>
  <c r="D13" i="35"/>
  <c r="C13" i="35"/>
  <c r="F12" i="35"/>
  <c r="F11" i="35"/>
  <c r="F10" i="35"/>
  <c r="F9" i="35"/>
  <c r="F13" i="35" l="1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<sst xmlns="http://schemas.openxmlformats.org/spreadsheetml/2006/main" count="491" uniqueCount="61">
  <si>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</si>
  <si>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</si>
  <si>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</si>
  <si>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</si>
  <si>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</si>
  <si>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</si>
  <si>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</si>
  <si>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</si>
  <si>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</si>
  <si>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</si>
  <si>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</si>
  <si>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</si>
  <si>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</si>
  <si>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</si>
  <si>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</si>
  <si>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</si>
  <si>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</si>
  <si>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</si>
  <si>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</si>
  <si>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</si>
  <si>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</si>
  <si>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</si>
  <si>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</si>
  <si>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</si>
  <si>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</si>
  <si>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</si>
  <si>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</si>
  <si>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</si>
  <si>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</si>
  <si>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</si>
  <si>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</si>
  <si>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</si>
  <si>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</si>
  <si>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</si>
  <si>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</si>
  <si>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</si>
  <si>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* O Exmo. Sr. Ministro LÊLIO BENTES CORREA, atualmente, compõe o Conselho Nacional de Justiça.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</si>
  <si>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</si>
  <si>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</si>
  <si>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</si>
  <si>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</si>
  <si>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</si>
  <si>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</si>
  <si>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</si>
  <si>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</si>
  <si>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</si>
  <si>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</si>
  <si>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</si>
  <si>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</si>
  <si>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</si>
  <si>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</si>
  <si>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</si>
  <si>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</si>
  <si>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</si>
  <si>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</si>
  <si>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</si>
  <si>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</si>
  <si>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</si>
  <si>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</si>
  <si>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** O Exmo. Sr. Ministro FERNANDO EIZO ONO, atualmente, encontra-se em licença para tratamento da saúde.</t>
  </si>
  <si>
    <t>Data de referência: 30/08/2019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</si>
</sst>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9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0"/>
      <color indexed="8"/>
      <name val="Arial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</fills>
  <borders count="3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07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43" fillId="3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43" fillId="4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43" fillId="5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43" fillId="9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43" fillId="10" borderId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43" fillId="11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43" fillId="5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43" fillId="9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43" fillId="12" borderId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44" fillId="13" borderId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44" fillId="10" borderId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44" fillId="11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44" fillId="14" borderId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44" fillId="15" borderId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44" fillId="16" borderId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0" borderId="0" applyNumberFormat="0" applyBorder="0" applyAlignment="0" applyProtection="0"/>
    <xf numFmtId="164" fontId="45" fillId="0" borderId="1"/>
    <xf numFmtId="0" fontId="33" fillId="3" borderId="0" applyNumberFormat="0" applyBorder="0" applyAlignment="0" applyProtection="0"/>
    <xf numFmtId="164" fontId="46" fillId="0" borderId="0">
      <alignment vertical="top"/>
    </xf>
    <xf numFmtId="164" fontId="47" fillId="0" borderId="0">
      <alignment horizontal="right"/>
    </xf>
    <xf numFmtId="164" fontId="47" fillId="0" borderId="0">
      <alignment horizontal="left"/>
    </xf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48" fillId="4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" fontId="51" fillId="0" borderId="0">
      <protection locked="0"/>
    </xf>
    <xf numFmtId="2" fontId="52" fillId="0" borderId="0">
      <protection locked="0"/>
    </xf>
    <xf numFmtId="0" fontId="49" fillId="0" borderId="0"/>
    <xf numFmtId="0" fontId="50" fillId="0" borderId="0"/>
    <xf numFmtId="0" fontId="29" fillId="8" borderId="2" applyNumberFormat="0" applyAlignment="0" applyProtection="0"/>
    <xf numFmtId="0" fontId="29" fillId="8" borderId="2" applyNumberFormat="0" applyAlignment="0" applyProtection="0"/>
    <xf numFmtId="0" fontId="29" fillId="8" borderId="2" applyNumberFormat="0" applyAlignment="0" applyProtection="0"/>
    <xf numFmtId="0" fontId="54" fillId="8" borderId="2"/>
    <xf numFmtId="0" fontId="29" fillId="8" borderId="2" applyNumberFormat="0" applyAlignment="0" applyProtection="0"/>
    <xf numFmtId="0" fontId="29" fillId="8" borderId="2" applyNumberFormat="0" applyAlignment="0" applyProtection="0"/>
    <xf numFmtId="0" fontId="53" fillId="0" borderId="0">
      <alignment vertical="center"/>
    </xf>
    <xf numFmtId="0" fontId="30" fillId="21" borderId="3" applyNumberFormat="0" applyAlignment="0" applyProtection="0"/>
    <xf numFmtId="0" fontId="30" fillId="21" borderId="3" applyNumberFormat="0" applyAlignment="0" applyProtection="0"/>
    <xf numFmtId="0" fontId="55" fillId="21" borderId="3"/>
    <xf numFmtId="0" fontId="30" fillId="21" borderId="3" applyNumberFormat="0" applyAlignment="0" applyProtection="0"/>
    <xf numFmtId="0" fontId="30" fillId="21" borderId="3" applyNumberFormat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56" fillId="0" borderId="4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0" fillId="21" borderId="3" applyNumberFormat="0" applyAlignment="0" applyProtection="0"/>
    <xf numFmtId="4" fontId="43" fillId="0" borderId="0"/>
    <xf numFmtId="166" fontId="43" fillId="0" borderId="0"/>
    <xf numFmtId="165" fontId="25" fillId="0" borderId="0" applyBorder="0" applyAlignment="0" applyProtection="0"/>
    <xf numFmtId="165" fontId="25" fillId="0" borderId="0" applyBorder="0" applyAlignment="0" applyProtection="0"/>
    <xf numFmtId="40" fontId="43" fillId="0" borderId="0"/>
    <xf numFmtId="3" fontId="43" fillId="0" borderId="0"/>
    <xf numFmtId="0" fontId="43" fillId="0" borderId="0"/>
    <xf numFmtId="0" fontId="43" fillId="0" borderId="0"/>
    <xf numFmtId="167" fontId="43" fillId="0" borderId="0"/>
    <xf numFmtId="0" fontId="43" fillId="0" borderId="0"/>
    <xf numFmtId="0" fontId="43" fillId="0" borderId="0"/>
    <xf numFmtId="168" fontId="43" fillId="0" borderId="0"/>
    <xf numFmtId="169" fontId="43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44" fillId="17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44" fillId="18" borderId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44" fillId="19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44" fillId="14" borderId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44" fillId="15" borderId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44" fillId="20" borderId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8" borderId="2" applyNumberFormat="0" applyAlignment="0" applyProtection="0"/>
    <xf numFmtId="170" fontId="25" fillId="0" borderId="0" applyFill="0" applyBorder="0" applyAlignment="0" applyProtection="0"/>
    <xf numFmtId="0" fontId="25" fillId="0" borderId="0" applyFill="0" applyBorder="0" applyAlignment="0" applyProtection="0"/>
    <xf numFmtId="170" fontId="25" fillId="0" borderId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5">
      <alignment horizontal="center"/>
    </xf>
    <xf numFmtId="2" fontId="43" fillId="0" borderId="0"/>
    <xf numFmtId="2" fontId="43" fillId="0" borderId="0"/>
    <xf numFmtId="0" fontId="58" fillId="0" borderId="0">
      <alignment horizontal="left"/>
    </xf>
    <xf numFmtId="0" fontId="28" fillId="4" borderId="0" applyNumberFormat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59" fillId="3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0" fillId="0" borderId="0"/>
    <xf numFmtId="0" fontId="32" fillId="7" borderId="2" applyNumberFormat="0" applyAlignment="0" applyProtection="0"/>
    <xf numFmtId="0" fontId="57" fillId="0" borderId="9">
      <alignment horizontal="center"/>
    </xf>
    <xf numFmtId="0" fontId="61" fillId="0" borderId="10">
      <alignment horizontal="center"/>
    </xf>
    <xf numFmtId="171" fontId="43" fillId="0" borderId="0"/>
    <xf numFmtId="0" fontId="31" fillId="0" borderId="4" applyNumberFormat="0" applyFill="0" applyAlignment="0" applyProtection="0"/>
    <xf numFmtId="165" fontId="43" fillId="0" borderId="0"/>
    <xf numFmtId="172" fontId="25" fillId="0" borderId="0" applyFill="0" applyBorder="0" applyAlignment="0" applyProtection="0"/>
    <xf numFmtId="167" fontId="43" fillId="0" borderId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62" fillId="22" borderId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6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43" fillId="0" borderId="0"/>
    <xf numFmtId="0" fontId="25" fillId="0" borderId="0"/>
    <xf numFmtId="0" fontId="25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5" fillId="23" borderId="11" applyNumberFormat="0" applyAlignment="0" applyProtection="0"/>
    <xf numFmtId="0" fontId="25" fillId="23" borderId="11" applyNumberFormat="0" applyAlignment="0" applyProtection="0"/>
    <xf numFmtId="0" fontId="25" fillId="23" borderId="11" applyNumberFormat="0" applyAlignment="0" applyProtection="0"/>
    <xf numFmtId="0" fontId="25" fillId="23" borderId="11" applyNumberFormat="0" applyAlignment="0" applyProtection="0"/>
    <xf numFmtId="0" fontId="25" fillId="23" borderId="11" applyNumberFormat="0" applyAlignment="0" applyProtection="0"/>
    <xf numFmtId="0" fontId="25" fillId="23" borderId="11" applyNumberFormat="0" applyAlignment="0" applyProtection="0"/>
    <xf numFmtId="0" fontId="35" fillId="8" borderId="12" applyNumberFormat="0" applyAlignment="0" applyProtection="0"/>
    <xf numFmtId="10" fontId="43" fillId="0" borderId="0"/>
    <xf numFmtId="173" fontId="51" fillId="0" borderId="0">
      <protection locked="0"/>
    </xf>
    <xf numFmtId="174" fontId="51" fillId="0" borderId="0">
      <protection locked="0"/>
    </xf>
    <xf numFmtId="9" fontId="25" fillId="0" borderId="0" applyFill="0" applyBorder="0" applyAlignment="0" applyProtection="0"/>
    <xf numFmtId="9" fontId="77" fillId="0" borderId="0" applyFont="0" applyFill="0" applyBorder="0" applyAlignment="0" applyProtection="0"/>
    <xf numFmtId="9" fontId="43" fillId="0" borderId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43" fillId="0" borderId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0" fontId="47" fillId="0" borderId="0"/>
    <xf numFmtId="0" fontId="35" fillId="8" borderId="12" applyNumberFormat="0" applyAlignment="0" applyProtection="0"/>
    <xf numFmtId="0" fontId="35" fillId="8" borderId="12" applyNumberFormat="0" applyAlignment="0" applyProtection="0"/>
    <xf numFmtId="0" fontId="64" fillId="8" borderId="12"/>
    <xf numFmtId="0" fontId="35" fillId="8" borderId="12" applyNumberFormat="0" applyAlignment="0" applyProtection="0"/>
    <xf numFmtId="0" fontId="35" fillId="8" borderId="12" applyNumberFormat="0" applyAlignment="0" applyProtection="0"/>
    <xf numFmtId="38" fontId="43" fillId="0" borderId="0"/>
    <xf numFmtId="38" fontId="65" fillId="0" borderId="13"/>
    <xf numFmtId="175" fontId="63" fillId="0" borderId="0">
      <protection locked="0"/>
    </xf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43" fillId="0" borderId="0"/>
    <xf numFmtId="176" fontId="25" fillId="0" borderId="0" applyFill="0" applyBorder="0" applyAlignment="0" applyProtection="0"/>
    <xf numFmtId="165" fontId="25" fillId="0" borderId="0"/>
    <xf numFmtId="0" fontId="25" fillId="0" borderId="0"/>
    <xf numFmtId="165" fontId="25" fillId="0" borderId="0"/>
    <xf numFmtId="165" fontId="63" fillId="0" borderId="0"/>
    <xf numFmtId="165" fontId="25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6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7" fontId="43" fillId="0" borderId="0"/>
    <xf numFmtId="178" fontId="43" fillId="0" borderId="0"/>
    <xf numFmtId="0" fontId="38" fillId="0" borderId="0" applyNumberFormat="0" applyFill="0" applyBorder="0" applyAlignment="0" applyProtection="0"/>
    <xf numFmtId="0" fontId="68" fillId="0" borderId="14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72" fillId="0" borderId="6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74" fillId="0" borderId="7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75" fillId="0" borderId="8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5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0" fillId="0" borderId="15"/>
    <xf numFmtId="2" fontId="69" fillId="0" borderId="0">
      <protection locked="0"/>
    </xf>
    <xf numFmtId="2" fontId="69" fillId="0" borderId="0">
      <protection locked="0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71" fillId="0" borderId="16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174" fontId="51" fillId="0" borderId="0">
      <protection locked="0"/>
    </xf>
    <xf numFmtId="179" fontId="51" fillId="0" borderId="0">
      <protection locked="0"/>
    </xf>
    <xf numFmtId="0" fontId="63" fillId="0" borderId="0"/>
    <xf numFmtId="43" fontId="77" fillId="0" borderId="0" applyFont="0" applyFill="0" applyBorder="0" applyAlignment="0" applyProtection="0"/>
    <xf numFmtId="165" fontId="25" fillId="0" borderId="0" applyFill="0" applyBorder="0" applyAlignment="0" applyProtection="0"/>
    <xf numFmtId="176" fontId="25" fillId="0" borderId="0" applyFill="0" applyBorder="0" applyAlignment="0" applyProtection="0"/>
    <xf numFmtId="165" fontId="25" fillId="0" borderId="0" applyFill="0" applyBorder="0" applyAlignment="0" applyProtection="0"/>
    <xf numFmtId="176" fontId="25" fillId="0" borderId="0" applyFill="0" applyBorder="0" applyAlignment="0" applyProtection="0"/>
    <xf numFmtId="3" fontId="43" fillId="0" borderId="0"/>
    <xf numFmtId="0" fontId="36" fillId="0" borderId="0" applyNumberFormat="0" applyFill="0" applyBorder="0" applyAlignment="0" applyProtection="0"/>
    <xf numFmtId="0" fontId="81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4" fillId="0" borderId="0"/>
    <xf numFmtId="176" fontId="86" fillId="0" borderId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5" fillId="34" borderId="0" applyBorder="0" applyProtection="0"/>
    <xf numFmtId="0" fontId="85" fillId="34" borderId="0" applyBorder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32" fillId="37" borderId="2" applyNumberFormat="0" applyAlignment="0" applyProtection="0"/>
    <xf numFmtId="0" fontId="32" fillId="37" borderId="2" applyNumberFormat="0" applyAlignment="0" applyProtection="0"/>
    <xf numFmtId="0" fontId="32" fillId="37" borderId="2" applyNumberFormat="0" applyAlignment="0" applyProtection="0"/>
    <xf numFmtId="0" fontId="32" fillId="37" borderId="2" applyNumberFormat="0" applyAlignment="0" applyProtection="0"/>
    <xf numFmtId="0" fontId="26" fillId="0" borderId="0"/>
    <xf numFmtId="9" fontId="86" fillId="0" borderId="0" applyFill="0" applyBorder="0" applyAlignment="0" applyProtection="0"/>
    <xf numFmtId="180" fontId="43" fillId="0" borderId="0"/>
    <xf numFmtId="180" fontId="65" fillId="0" borderId="13"/>
    <xf numFmtId="0" fontId="85" fillId="34" borderId="0" applyBorder="0" applyProtection="0"/>
    <xf numFmtId="0" fontId="85" fillId="34" borderId="0" applyBorder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176" fontId="25" fillId="0" borderId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87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63" fillId="0" borderId="0"/>
    <xf numFmtId="176" fontId="63" fillId="0" borderId="0" applyBorder="0" applyProtection="0"/>
    <xf numFmtId="0" fontId="21" fillId="0" borderId="0"/>
    <xf numFmtId="0" fontId="25" fillId="0" borderId="0"/>
    <xf numFmtId="0" fontId="25" fillId="0" borderId="0"/>
    <xf numFmtId="0" fontId="25" fillId="0" borderId="0"/>
    <xf numFmtId="176" fontId="25" fillId="0" borderId="0" applyFill="0" applyBorder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29" fillId="8" borderId="19" applyNumberFormat="0" applyAlignment="0" applyProtection="0"/>
    <xf numFmtId="0" fontId="32" fillId="7" borderId="19" applyNumberFormat="0" applyAlignment="0" applyProtection="0"/>
    <xf numFmtId="0" fontId="32" fillId="7" borderId="19" applyNumberFormat="0" applyAlignment="0" applyProtection="0"/>
    <xf numFmtId="0" fontId="32" fillId="7" borderId="19" applyNumberFormat="0" applyAlignment="0" applyProtection="0"/>
    <xf numFmtId="0" fontId="32" fillId="8" borderId="19" applyNumberFormat="0" applyAlignment="0" applyProtection="0"/>
    <xf numFmtId="0" fontId="32" fillId="7" borderId="19" applyNumberFormat="0" applyAlignment="0" applyProtection="0"/>
    <xf numFmtId="0" fontId="20" fillId="0" borderId="0"/>
    <xf numFmtId="0" fontId="25" fillId="23" borderId="20" applyNumberFormat="0" applyAlignment="0" applyProtection="0"/>
    <xf numFmtId="0" fontId="25" fillId="23" borderId="20" applyNumberFormat="0" applyAlignment="0" applyProtection="0"/>
    <xf numFmtId="0" fontId="25" fillId="23" borderId="20" applyNumberFormat="0" applyAlignment="0" applyProtection="0"/>
    <xf numFmtId="0" fontId="25" fillId="23" borderId="20" applyNumberFormat="0" applyAlignment="0" applyProtection="0"/>
    <xf numFmtId="0" fontId="25" fillId="23" borderId="20" applyNumberFormat="0" applyAlignment="0" applyProtection="0"/>
    <xf numFmtId="0" fontId="35" fillId="8" borderId="21" applyNumberFormat="0" applyAlignment="0" applyProtection="0"/>
    <xf numFmtId="9" fontId="20" fillId="0" borderId="0" applyFont="0" applyFill="0" applyBorder="0" applyAlignment="0" applyProtection="0"/>
    <xf numFmtId="0" fontId="35" fillId="8" borderId="21" applyNumberFormat="0" applyAlignment="0" applyProtection="0"/>
    <xf numFmtId="0" fontId="35" fillId="8" borderId="21" applyNumberFormat="0" applyAlignment="0" applyProtection="0"/>
    <xf numFmtId="0" fontId="35" fillId="8" borderId="21" applyNumberFormat="0" applyAlignment="0" applyProtection="0"/>
    <xf numFmtId="0" fontId="35" fillId="8" borderId="21" applyNumberFormat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43" fillId="0" borderId="0"/>
    <xf numFmtId="0" fontId="43" fillId="35" borderId="0" applyNumberFormat="0" applyBorder="0" applyProtection="0"/>
    <xf numFmtId="0" fontId="43" fillId="3" borderId="0" applyNumberFormat="0" applyBorder="0" applyProtection="0"/>
    <xf numFmtId="0" fontId="43" fillId="4" borderId="0" applyNumberFormat="0" applyBorder="0" applyProtection="0"/>
    <xf numFmtId="0" fontId="43" fillId="5" borderId="0" applyNumberFormat="0" applyBorder="0" applyProtection="0"/>
    <xf numFmtId="0" fontId="43" fillId="36" borderId="0" applyNumberFormat="0" applyBorder="0" applyProtection="0"/>
    <xf numFmtId="0" fontId="43" fillId="37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" borderId="0" applyNumberFormat="0" applyBorder="0" applyProtection="0"/>
    <xf numFmtId="0" fontId="43" fillId="3" borderId="0" applyNumberFormat="0" applyBorder="0" applyProtection="0"/>
    <xf numFmtId="0" fontId="43" fillId="3" borderId="0" applyNumberFormat="0" applyBorder="0" applyProtection="0"/>
    <xf numFmtId="0" fontId="43" fillId="3" borderId="0" applyNumberFormat="0" applyBorder="0" applyProtection="0"/>
    <xf numFmtId="0" fontId="43" fillId="4" borderId="0" applyNumberFormat="0" applyBorder="0" applyProtection="0"/>
    <xf numFmtId="0" fontId="43" fillId="4" borderId="0" applyNumberFormat="0" applyBorder="0" applyProtection="0"/>
    <xf numFmtId="0" fontId="43" fillId="4" borderId="0" applyNumberFormat="0" applyBorder="0" applyProtection="0"/>
    <xf numFmtId="0" fontId="43" fillId="4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36" borderId="0" applyNumberFormat="0" applyBorder="0" applyProtection="0"/>
    <xf numFmtId="0" fontId="43" fillId="36" borderId="0" applyNumberFormat="0" applyBorder="0" applyProtection="0"/>
    <xf numFmtId="0" fontId="43" fillId="36" borderId="0" applyNumberFormat="0" applyBorder="0" applyProtection="0"/>
    <xf numFmtId="0" fontId="43" fillId="36" borderId="0" applyNumberFormat="0" applyBorder="0" applyProtection="0"/>
    <xf numFmtId="0" fontId="43" fillId="37" borderId="0" applyNumberFormat="0" applyBorder="0" applyProtection="0"/>
    <xf numFmtId="0" fontId="43" fillId="37" borderId="0" applyNumberFormat="0" applyBorder="0" applyProtection="0"/>
    <xf numFmtId="0" fontId="43" fillId="37" borderId="0" applyNumberFormat="0" applyBorder="0" applyProtection="0"/>
    <xf numFmtId="0" fontId="43" fillId="38" borderId="0" applyNumberFormat="0" applyBorder="0" applyProtection="0"/>
    <xf numFmtId="0" fontId="43" fillId="9" borderId="0" applyNumberFormat="0" applyBorder="0" applyProtection="0"/>
    <xf numFmtId="0" fontId="43" fillId="10" borderId="0" applyNumberFormat="0" applyBorder="0" applyProtection="0"/>
    <xf numFmtId="0" fontId="43" fillId="11" borderId="0" applyNumberFormat="0" applyBorder="0" applyProtection="0"/>
    <xf numFmtId="0" fontId="43" fillId="5" borderId="0" applyNumberFormat="0" applyBorder="0" applyProtection="0"/>
    <xf numFmtId="0" fontId="43" fillId="9" borderId="0" applyNumberFormat="0" applyBorder="0" applyProtection="0"/>
    <xf numFmtId="0" fontId="43" fillId="39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10" borderId="0" applyNumberFormat="0" applyBorder="0" applyProtection="0"/>
    <xf numFmtId="0" fontId="43" fillId="10" borderId="0" applyNumberFormat="0" applyBorder="0" applyProtection="0"/>
    <xf numFmtId="0" fontId="43" fillId="10" borderId="0" applyNumberFormat="0" applyBorder="0" applyProtection="0"/>
    <xf numFmtId="0" fontId="43" fillId="10" borderId="0" applyNumberFormat="0" applyBorder="0" applyProtection="0"/>
    <xf numFmtId="0" fontId="43" fillId="11" borderId="0" applyNumberFormat="0" applyBorder="0" applyProtection="0"/>
    <xf numFmtId="0" fontId="43" fillId="11" borderId="0" applyNumberFormat="0" applyBorder="0" applyProtection="0"/>
    <xf numFmtId="0" fontId="43" fillId="11" borderId="0" applyNumberFormat="0" applyBorder="0" applyProtection="0"/>
    <xf numFmtId="0" fontId="43" fillId="11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39" borderId="0" applyNumberFormat="0" applyBorder="0" applyProtection="0"/>
    <xf numFmtId="0" fontId="43" fillId="39" borderId="0" applyNumberFormat="0" applyBorder="0" applyProtection="0"/>
    <xf numFmtId="0" fontId="43" fillId="39" borderId="0" applyNumberFormat="0" applyBorder="0" applyProtection="0"/>
    <xf numFmtId="0" fontId="43" fillId="39" borderId="0" applyNumberFormat="0" applyBorder="0" applyProtection="0"/>
    <xf numFmtId="0" fontId="44" fillId="13" borderId="0" applyNumberFormat="0" applyBorder="0" applyProtection="0"/>
    <xf numFmtId="0" fontId="44" fillId="10" borderId="0" applyNumberFormat="0" applyBorder="0" applyProtection="0"/>
    <xf numFmtId="0" fontId="44" fillId="11" borderId="0" applyNumberFormat="0" applyBorder="0" applyProtection="0"/>
    <xf numFmtId="0" fontId="44" fillId="14" borderId="0" applyNumberFormat="0" applyBorder="0" applyProtection="0"/>
    <xf numFmtId="0" fontId="44" fillId="15" borderId="0" applyNumberFormat="0" applyBorder="0" applyProtection="0"/>
    <xf numFmtId="0" fontId="44" fillId="16" borderId="0" applyNumberFormat="0" applyBorder="0" applyProtection="0"/>
    <xf numFmtId="0" fontId="44" fillId="13" borderId="0" applyNumberFormat="0" applyBorder="0" applyProtection="0"/>
    <xf numFmtId="0" fontId="44" fillId="13" borderId="0" applyNumberFormat="0" applyBorder="0" applyProtection="0"/>
    <xf numFmtId="0" fontId="44" fillId="13" borderId="0" applyNumberFormat="0" applyBorder="0" applyProtection="0"/>
    <xf numFmtId="0" fontId="44" fillId="13" borderId="0" applyNumberFormat="0" applyBorder="0" applyProtection="0"/>
    <xf numFmtId="0" fontId="44" fillId="10" borderId="0" applyNumberFormat="0" applyBorder="0" applyProtection="0"/>
    <xf numFmtId="0" fontId="44" fillId="10" borderId="0" applyNumberFormat="0" applyBorder="0" applyProtection="0"/>
    <xf numFmtId="0" fontId="44" fillId="10" borderId="0" applyNumberFormat="0" applyBorder="0" applyProtection="0"/>
    <xf numFmtId="0" fontId="44" fillId="10" borderId="0" applyNumberFormat="0" applyBorder="0" applyProtection="0"/>
    <xf numFmtId="0" fontId="44" fillId="11" borderId="0" applyNumberFormat="0" applyBorder="0" applyProtection="0"/>
    <xf numFmtId="0" fontId="44" fillId="11" borderId="0" applyNumberFormat="0" applyBorder="0" applyProtection="0"/>
    <xf numFmtId="0" fontId="44" fillId="11" borderId="0" applyNumberFormat="0" applyBorder="0" applyProtection="0"/>
    <xf numFmtId="0" fontId="44" fillId="11" borderId="0" applyNumberFormat="0" applyBorder="0" applyProtection="0"/>
    <xf numFmtId="0" fontId="44" fillId="14" borderId="0" applyNumberFormat="0" applyBorder="0" applyProtection="0"/>
    <xf numFmtId="0" fontId="44" fillId="14" borderId="0" applyNumberFormat="0" applyBorder="0" applyProtection="0"/>
    <xf numFmtId="0" fontId="44" fillId="14" borderId="0" applyNumberFormat="0" applyBorder="0" applyProtection="0"/>
    <xf numFmtId="0" fontId="44" fillId="14" borderId="0" applyNumberFormat="0" applyBorder="0" applyProtection="0"/>
    <xf numFmtId="0" fontId="44" fillId="15" borderId="0" applyNumberFormat="0" applyBorder="0" applyProtection="0"/>
    <xf numFmtId="0" fontId="44" fillId="15" borderId="0" applyNumberFormat="0" applyBorder="0" applyProtection="0"/>
    <xf numFmtId="0" fontId="44" fillId="15" borderId="0" applyNumberFormat="0" applyBorder="0" applyProtection="0"/>
    <xf numFmtId="0" fontId="44" fillId="15" borderId="0" applyNumberFormat="0" applyBorder="0" applyProtection="0"/>
    <xf numFmtId="0" fontId="44" fillId="16" borderId="0" applyNumberFormat="0" applyBorder="0" applyProtection="0"/>
    <xf numFmtId="0" fontId="44" fillId="16" borderId="0" applyNumberFormat="0" applyBorder="0" applyProtection="0"/>
    <xf numFmtId="0" fontId="44" fillId="16" borderId="0" applyNumberFormat="0" applyBorder="0" applyProtection="0"/>
    <xf numFmtId="0" fontId="44" fillId="16" borderId="0" applyNumberFormat="0" applyBorder="0" applyProtection="0"/>
    <xf numFmtId="0" fontId="44" fillId="17" borderId="0" applyNumberFormat="0" applyBorder="0" applyProtection="0"/>
    <xf numFmtId="0" fontId="44" fillId="18" borderId="0" applyNumberFormat="0" applyBorder="0" applyProtection="0"/>
    <xf numFmtId="0" fontId="44" fillId="19" borderId="0" applyNumberFormat="0" applyBorder="0" applyProtection="0"/>
    <xf numFmtId="0" fontId="44" fillId="14" borderId="0" applyNumberFormat="0" applyBorder="0" applyProtection="0"/>
    <xf numFmtId="0" fontId="44" fillId="15" borderId="0" applyNumberFormat="0" applyBorder="0" applyProtection="0"/>
    <xf numFmtId="0" fontId="44" fillId="20" borderId="0" applyNumberFormat="0" applyBorder="0" applyProtection="0"/>
    <xf numFmtId="0" fontId="59" fillId="3" borderId="0" applyNumberFormat="0" applyBorder="0" applyProtection="0"/>
    <xf numFmtId="0" fontId="48" fillId="4" borderId="0" applyNumberFormat="0" applyBorder="0" applyProtection="0"/>
    <xf numFmtId="0" fontId="48" fillId="4" borderId="0" applyNumberFormat="0" applyBorder="0" applyProtection="0"/>
    <xf numFmtId="0" fontId="48" fillId="4" borderId="0" applyNumberFormat="0" applyBorder="0" applyProtection="0"/>
    <xf numFmtId="0" fontId="48" fillId="4" borderId="0" applyNumberFormat="0" applyBorder="0" applyProtection="0"/>
    <xf numFmtId="0" fontId="54" fillId="38" borderId="24" applyNumberFormat="0" applyProtection="0"/>
    <xf numFmtId="0" fontId="55" fillId="40" borderId="3" applyNumberFormat="0" applyProtection="0"/>
    <xf numFmtId="165" fontId="63" fillId="0" borderId="0" applyBorder="0" applyProtection="0"/>
    <xf numFmtId="165" fontId="63" fillId="0" borderId="0" applyBorder="0" applyProtection="0"/>
    <xf numFmtId="0" fontId="54" fillId="38" borderId="24" applyNumberFormat="0" applyProtection="0"/>
    <xf numFmtId="0" fontId="54" fillId="38" borderId="24" applyNumberFormat="0" applyProtection="0"/>
    <xf numFmtId="0" fontId="54" fillId="38" borderId="24" applyNumberFormat="0" applyProtection="0"/>
    <xf numFmtId="0" fontId="54" fillId="38" borderId="24" applyNumberFormat="0" applyProtection="0"/>
    <xf numFmtId="0" fontId="55" fillId="40" borderId="3" applyNumberFormat="0" applyProtection="0"/>
    <xf numFmtId="0" fontId="55" fillId="40" borderId="3" applyNumberFormat="0" applyProtection="0"/>
    <xf numFmtId="0" fontId="55" fillId="40" borderId="3" applyNumberFormat="0" applyProtection="0"/>
    <xf numFmtId="0" fontId="55" fillId="40" borderId="3" applyNumberFormat="0" applyProtection="0"/>
    <xf numFmtId="0" fontId="56" fillId="0" borderId="4" applyNumberFormat="0" applyFill="0" applyProtection="0"/>
    <xf numFmtId="0" fontId="56" fillId="0" borderId="4" applyNumberFormat="0" applyFill="0" applyProtection="0"/>
    <xf numFmtId="0" fontId="56" fillId="0" borderId="4" applyNumberFormat="0" applyFill="0" applyProtection="0"/>
    <xf numFmtId="0" fontId="56" fillId="0" borderId="4" applyNumberFormat="0" applyFill="0" applyProtection="0"/>
    <xf numFmtId="0" fontId="89" fillId="37" borderId="24" applyNumberFormat="0" applyProtection="0"/>
    <xf numFmtId="0" fontId="89" fillId="37" borderId="24" applyNumberFormat="0" applyProtection="0"/>
    <xf numFmtId="0" fontId="89" fillId="37" borderId="24" applyNumberFormat="0" applyProtection="0"/>
    <xf numFmtId="0" fontId="89" fillId="38" borderId="24" applyNumberFormat="0" applyProtection="0"/>
    <xf numFmtId="170" fontId="63" fillId="0" borderId="0" applyFill="0" applyBorder="0" applyProtection="0"/>
    <xf numFmtId="0" fontId="63" fillId="0" borderId="0" applyFill="0" applyBorder="0" applyProtection="0"/>
    <xf numFmtId="0" fontId="67" fillId="0" borderId="0" applyNumberFormat="0" applyFill="0" applyBorder="0" applyProtection="0"/>
    <xf numFmtId="0" fontId="48" fillId="4" borderId="0" applyNumberFormat="0" applyBorder="0" applyProtection="0"/>
    <xf numFmtId="0" fontId="72" fillId="0" borderId="6" applyNumberFormat="0" applyFill="0" applyProtection="0"/>
    <xf numFmtId="0" fontId="74" fillId="0" borderId="7" applyNumberFormat="0" applyFill="0" applyProtection="0"/>
    <xf numFmtId="0" fontId="75" fillId="0" borderId="8" applyNumberFormat="0" applyFill="0" applyProtection="0"/>
    <xf numFmtId="0" fontId="75" fillId="0" borderId="0" applyNumberFormat="0" applyFill="0" applyBorder="0" applyProtection="0"/>
    <xf numFmtId="0" fontId="59" fillId="3" borderId="0" applyNumberFormat="0" applyBorder="0" applyProtection="0"/>
    <xf numFmtId="0" fontId="59" fillId="3" borderId="0" applyNumberFormat="0" applyBorder="0" applyProtection="0"/>
    <xf numFmtId="0" fontId="59" fillId="3" borderId="0" applyNumberFormat="0" applyBorder="0" applyProtection="0"/>
    <xf numFmtId="0" fontId="59" fillId="3" borderId="0" applyNumberFormat="0" applyBorder="0" applyProtection="0"/>
    <xf numFmtId="0" fontId="45" fillId="0" borderId="0"/>
    <xf numFmtId="0" fontId="89" fillId="37" borderId="24" applyNumberFormat="0" applyProtection="0"/>
    <xf numFmtId="0" fontId="56" fillId="0" borderId="4" applyNumberFormat="0" applyFill="0" applyProtection="0"/>
    <xf numFmtId="172" fontId="63" fillId="0" borderId="0" applyFill="0" applyBorder="0" applyProtection="0"/>
    <xf numFmtId="0" fontId="62" fillId="22" borderId="0" applyNumberFormat="0" applyBorder="0" applyProtection="0"/>
    <xf numFmtId="0" fontId="62" fillId="22" borderId="0" applyNumberFormat="0" applyBorder="0" applyProtection="0"/>
    <xf numFmtId="0" fontId="62" fillId="22" borderId="0" applyNumberFormat="0" applyBorder="0" applyProtection="0"/>
    <xf numFmtId="0" fontId="62" fillId="22" borderId="0" applyNumberFormat="0" applyBorder="0" applyProtection="0"/>
    <xf numFmtId="0" fontId="62" fillId="22" borderId="0" applyNumberFormat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3" fillId="0" borderId="0"/>
    <xf numFmtId="0" fontId="90" fillId="0" borderId="0"/>
    <xf numFmtId="0" fontId="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3" fillId="0" borderId="0"/>
    <xf numFmtId="0" fontId="43" fillId="0" borderId="0"/>
    <xf numFmtId="0" fontId="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23" borderId="25" applyNumberFormat="0" applyProtection="0"/>
    <xf numFmtId="0" fontId="63" fillId="23" borderId="25" applyNumberFormat="0" applyProtection="0"/>
    <xf numFmtId="0" fontId="63" fillId="23" borderId="25" applyNumberFormat="0" applyProtection="0"/>
    <xf numFmtId="0" fontId="63" fillId="23" borderId="25" applyNumberFormat="0" applyProtection="0"/>
    <xf numFmtId="0" fontId="63" fillId="23" borderId="25" applyNumberFormat="0" applyProtection="0"/>
    <xf numFmtId="0" fontId="64" fillId="38" borderId="26" applyNumberFormat="0" applyProtection="0"/>
    <xf numFmtId="9" fontId="63" fillId="0" borderId="0" applyFill="0" applyBorder="0" applyProtection="0"/>
    <xf numFmtId="9" fontId="43" fillId="0" borderId="0" applyFill="0" applyBorder="0" applyProtection="0"/>
    <xf numFmtId="9" fontId="63" fillId="0" borderId="0" applyFill="0" applyBorder="0" applyProtection="0"/>
    <xf numFmtId="9" fontId="63" fillId="0" borderId="0" applyFill="0" applyBorder="0" applyProtection="0"/>
    <xf numFmtId="9" fontId="63" fillId="0" borderId="0" applyFill="0" applyBorder="0" applyProtection="0"/>
    <xf numFmtId="9" fontId="63" fillId="0" borderId="0" applyFill="0" applyBorder="0" applyProtection="0"/>
    <xf numFmtId="9" fontId="63" fillId="0" borderId="0" applyFill="0" applyBorder="0" applyProtection="0"/>
    <xf numFmtId="9" fontId="63" fillId="0" borderId="0" applyFill="0" applyBorder="0" applyProtection="0"/>
    <xf numFmtId="9" fontId="63" fillId="0" borderId="0" applyFill="0" applyBorder="0" applyProtection="0"/>
    <xf numFmtId="0" fontId="64" fillId="38" borderId="26" applyNumberFormat="0" applyProtection="0"/>
    <xf numFmtId="0" fontId="64" fillId="38" borderId="26" applyNumberFormat="0" applyProtection="0"/>
    <xf numFmtId="0" fontId="64" fillId="38" borderId="26" applyNumberFormat="0" applyProtection="0"/>
    <xf numFmtId="0" fontId="64" fillId="38" borderId="26" applyNumberFormat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65" fontId="63" fillId="0" borderId="0" applyFill="0" applyBorder="0" applyProtection="0"/>
    <xf numFmtId="176" fontId="63" fillId="0" borderId="0" applyFill="0" applyBorder="0" applyProtection="0"/>
    <xf numFmtId="0" fontId="63" fillId="0" borderId="0"/>
    <xf numFmtId="165" fontId="63" fillId="0" borderId="0"/>
    <xf numFmtId="0" fontId="66" fillId="0" borderId="0" applyNumberFormat="0" applyFill="0" applyBorder="0" applyProtection="0"/>
    <xf numFmtId="0" fontId="66" fillId="0" borderId="0" applyNumberFormat="0" applyFill="0" applyBorder="0" applyProtection="0"/>
    <xf numFmtId="0" fontId="66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76" fillId="0" borderId="0" applyNumberFormat="0" applyFill="0" applyBorder="0" applyProtection="0"/>
    <xf numFmtId="0" fontId="71" fillId="0" borderId="27" applyNumberFormat="0" applyFill="0" applyProtection="0"/>
    <xf numFmtId="0" fontId="71" fillId="0" borderId="27" applyNumberFormat="0" applyFill="0" applyProtection="0"/>
    <xf numFmtId="0" fontId="71" fillId="0" borderId="27" applyNumberFormat="0" applyFill="0" applyProtection="0"/>
    <xf numFmtId="0" fontId="71" fillId="0" borderId="27" applyNumberFormat="0" applyFill="0" applyProtection="0"/>
    <xf numFmtId="0" fontId="72" fillId="0" borderId="6" applyNumberFormat="0" applyFill="0" applyProtection="0"/>
    <xf numFmtId="0" fontId="72" fillId="0" borderId="6" applyNumberFormat="0" applyFill="0" applyProtection="0"/>
    <xf numFmtId="0" fontId="72" fillId="0" borderId="6" applyNumberFormat="0" applyFill="0" applyProtection="0"/>
    <xf numFmtId="0" fontId="72" fillId="0" borderId="6" applyNumberFormat="0" applyFill="0" applyProtection="0"/>
    <xf numFmtId="0" fontId="72" fillId="0" borderId="6" applyNumberFormat="0" applyFill="0" applyProtection="0"/>
    <xf numFmtId="0" fontId="91" fillId="0" borderId="0" applyNumberFormat="0" applyFill="0" applyBorder="0" applyProtection="0"/>
    <xf numFmtId="0" fontId="76" fillId="0" borderId="0" applyNumberFormat="0" applyFill="0" applyBorder="0" applyProtection="0"/>
    <xf numFmtId="0" fontId="74" fillId="0" borderId="7" applyNumberFormat="0" applyFill="0" applyProtection="0"/>
    <xf numFmtId="0" fontId="74" fillId="0" borderId="7" applyNumberFormat="0" applyFill="0" applyProtection="0"/>
    <xf numFmtId="0" fontId="74" fillId="0" borderId="7" applyNumberFormat="0" applyFill="0" applyProtection="0"/>
    <xf numFmtId="0" fontId="74" fillId="0" borderId="7" applyNumberFormat="0" applyFill="0" applyProtection="0"/>
    <xf numFmtId="0" fontId="75" fillId="0" borderId="8" applyNumberFormat="0" applyFill="0" applyProtection="0"/>
    <xf numFmtId="0" fontId="75" fillId="0" borderId="8" applyNumberFormat="0" applyFill="0" applyProtection="0"/>
    <xf numFmtId="0" fontId="75" fillId="0" borderId="8" applyNumberFormat="0" applyFill="0" applyProtection="0"/>
    <xf numFmtId="0" fontId="75" fillId="0" borderId="8" applyNumberFormat="0" applyFill="0" applyProtection="0"/>
    <xf numFmtId="0" fontId="75" fillId="0" borderId="0" applyNumberFormat="0" applyFill="0" applyBorder="0" applyProtection="0"/>
    <xf numFmtId="0" fontId="75" fillId="0" borderId="0" applyNumberFormat="0" applyFill="0" applyBorder="0" applyProtection="0"/>
    <xf numFmtId="0" fontId="75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176" fontId="43" fillId="0" borderId="0" applyFill="0" applyBorder="0" applyProtection="0"/>
    <xf numFmtId="165" fontId="63" fillId="0" borderId="0" applyFill="0" applyBorder="0" applyProtection="0"/>
    <xf numFmtId="176" fontId="63" fillId="0" borderId="0" applyFill="0" applyBorder="0" applyProtection="0"/>
    <xf numFmtId="165" fontId="63" fillId="0" borderId="0" applyFill="0" applyBorder="0" applyProtection="0"/>
    <xf numFmtId="176" fontId="63" fillId="0" borderId="0" applyFill="0" applyBorder="0" applyProtection="0"/>
    <xf numFmtId="0" fontId="66" fillId="0" borderId="0" applyNumberFormat="0" applyFill="0" applyBorder="0" applyProtection="0"/>
    <xf numFmtId="0" fontId="44" fillId="17" borderId="0" applyNumberFormat="0" applyBorder="0" applyProtection="0"/>
    <xf numFmtId="0" fontId="44" fillId="17" borderId="0" applyNumberFormat="0" applyBorder="0" applyProtection="0"/>
    <xf numFmtId="0" fontId="44" fillId="17" borderId="0" applyNumberFormat="0" applyBorder="0" applyProtection="0"/>
    <xf numFmtId="0" fontId="44" fillId="17" borderId="0" applyNumberFormat="0" applyBorder="0" applyProtection="0"/>
    <xf numFmtId="0" fontId="44" fillId="18" borderId="0" applyNumberFormat="0" applyBorder="0" applyProtection="0"/>
    <xf numFmtId="0" fontId="44" fillId="18" borderId="0" applyNumberFormat="0" applyBorder="0" applyProtection="0"/>
    <xf numFmtId="0" fontId="44" fillId="18" borderId="0" applyNumberFormat="0" applyBorder="0" applyProtection="0"/>
    <xf numFmtId="0" fontId="44" fillId="18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4" borderId="0" applyNumberFormat="0" applyBorder="0" applyProtection="0"/>
    <xf numFmtId="0" fontId="44" fillId="14" borderId="0" applyNumberFormat="0" applyBorder="0" applyProtection="0"/>
    <xf numFmtId="0" fontId="44" fillId="14" borderId="0" applyNumberFormat="0" applyBorder="0" applyProtection="0"/>
    <xf numFmtId="0" fontId="44" fillId="14" borderId="0" applyNumberFormat="0" applyBorder="0" applyProtection="0"/>
    <xf numFmtId="0" fontId="44" fillId="15" borderId="0" applyNumberFormat="0" applyBorder="0" applyProtection="0"/>
    <xf numFmtId="0" fontId="44" fillId="15" borderId="0" applyNumberFormat="0" applyBorder="0" applyProtection="0"/>
    <xf numFmtId="0" fontId="44" fillId="15" borderId="0" applyNumberFormat="0" applyBorder="0" applyProtection="0"/>
    <xf numFmtId="0" fontId="44" fillId="15" borderId="0" applyNumberFormat="0" applyBorder="0" applyProtection="0"/>
    <xf numFmtId="0" fontId="44" fillId="20" borderId="0" applyNumberFormat="0" applyBorder="0" applyProtection="0"/>
    <xf numFmtId="0" fontId="44" fillId="20" borderId="0" applyNumberFormat="0" applyBorder="0" applyProtection="0"/>
    <xf numFmtId="0" fontId="44" fillId="20" borderId="0" applyNumberFormat="0" applyBorder="0" applyProtection="0"/>
    <xf numFmtId="0" fontId="44" fillId="20" borderId="0" applyNumberFormat="0" applyBorder="0" applyProtection="0"/>
    <xf numFmtId="0" fontId="92" fillId="0" borderId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9" fillId="8" borderId="24" applyNumberFormat="0" applyAlignment="0" applyProtection="0"/>
    <xf numFmtId="0" fontId="29" fillId="8" borderId="24" applyNumberFormat="0" applyAlignment="0" applyProtection="0"/>
    <xf numFmtId="0" fontId="29" fillId="8" borderId="24" applyNumberFormat="0" applyAlignment="0" applyProtection="0"/>
    <xf numFmtId="0" fontId="29" fillId="8" borderId="24" applyNumberFormat="0" applyAlignment="0" applyProtection="0"/>
    <xf numFmtId="0" fontId="29" fillId="8" borderId="24" applyNumberFormat="0" applyAlignment="0" applyProtection="0"/>
    <xf numFmtId="0" fontId="30" fillId="40" borderId="3" applyNumberFormat="0" applyAlignment="0" applyProtection="0"/>
    <xf numFmtId="0" fontId="30" fillId="40" borderId="3" applyNumberFormat="0" applyAlignment="0" applyProtection="0"/>
    <xf numFmtId="0" fontId="30" fillId="40" borderId="3" applyNumberFormat="0" applyAlignment="0" applyProtection="0"/>
    <xf numFmtId="0" fontId="30" fillId="40" borderId="3" applyNumberFormat="0" applyAlignment="0" applyProtection="0"/>
    <xf numFmtId="0" fontId="30" fillId="40" borderId="3" applyNumberFormat="0" applyAlignment="0" applyProtection="0"/>
    <xf numFmtId="0" fontId="32" fillId="45" borderId="24" applyNumberFormat="0" applyAlignment="0" applyProtection="0"/>
    <xf numFmtId="0" fontId="32" fillId="45" borderId="24" applyNumberFormat="0" applyAlignment="0" applyProtection="0"/>
    <xf numFmtId="0" fontId="32" fillId="45" borderId="24" applyNumberFormat="0" applyAlignment="0" applyProtection="0"/>
    <xf numFmtId="0" fontId="32" fillId="8" borderId="24" applyNumberFormat="0" applyAlignment="0" applyProtection="0"/>
    <xf numFmtId="0" fontId="32" fillId="45" borderId="24" applyNumberFormat="0" applyAlignment="0" applyProtection="0"/>
    <xf numFmtId="0" fontId="25" fillId="23" borderId="25" applyNumberFormat="0" applyAlignment="0" applyProtection="0"/>
    <xf numFmtId="0" fontId="25" fillId="23" borderId="25" applyNumberFormat="0" applyAlignment="0" applyProtection="0"/>
    <xf numFmtId="0" fontId="25" fillId="23" borderId="25" applyNumberFormat="0" applyAlignment="0" applyProtection="0"/>
    <xf numFmtId="0" fontId="25" fillId="23" borderId="25" applyNumberFormat="0" applyAlignment="0" applyProtection="0"/>
    <xf numFmtId="0" fontId="25" fillId="23" borderId="25" applyNumberFormat="0" applyAlignment="0" applyProtection="0"/>
    <xf numFmtId="0" fontId="35" fillId="8" borderId="26" applyNumberFormat="0" applyAlignment="0" applyProtection="0"/>
    <xf numFmtId="0" fontId="35" fillId="8" borderId="26" applyNumberFormat="0" applyAlignment="0" applyProtection="0"/>
    <xf numFmtId="0" fontId="35" fillId="8" borderId="26" applyNumberFormat="0" applyAlignment="0" applyProtection="0"/>
    <xf numFmtId="0" fontId="35" fillId="8" borderId="26" applyNumberFormat="0" applyAlignment="0" applyProtection="0"/>
    <xf numFmtId="0" fontId="35" fillId="8" borderId="26" applyNumberFormat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93" fillId="0" borderId="0"/>
    <xf numFmtId="0" fontId="18" fillId="0" borderId="0"/>
    <xf numFmtId="0" fontId="25" fillId="0" borderId="0"/>
    <xf numFmtId="0" fontId="32" fillId="7" borderId="24" applyNumberFormat="0" applyAlignment="0" applyProtection="0"/>
    <xf numFmtId="0" fontId="32" fillId="7" borderId="24" applyNumberFormat="0" applyAlignment="0" applyProtection="0"/>
    <xf numFmtId="0" fontId="32" fillId="7" borderId="24" applyNumberFormat="0" applyAlignment="0" applyProtection="0"/>
    <xf numFmtId="0" fontId="32" fillId="7" borderId="24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94" fillId="48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35" fillId="8" borderId="33" applyNumberFormat="0" applyAlignment="0" applyProtection="0"/>
    <xf numFmtId="0" fontId="35" fillId="8" borderId="33" applyNumberFormat="0" applyAlignment="0" applyProtection="0"/>
    <xf numFmtId="0" fontId="35" fillId="8" borderId="33" applyNumberFormat="0" applyAlignment="0" applyProtection="0"/>
    <xf numFmtId="0" fontId="35" fillId="8" borderId="33" applyNumberFormat="0" applyAlignment="0" applyProtection="0"/>
    <xf numFmtId="0" fontId="35" fillId="8" borderId="33" applyNumberFormat="0" applyAlignment="0" applyProtection="0"/>
    <xf numFmtId="0" fontId="25" fillId="23" borderId="32" applyNumberFormat="0" applyAlignment="0" applyProtection="0"/>
    <xf numFmtId="0" fontId="25" fillId="23" borderId="32" applyNumberFormat="0" applyAlignment="0" applyProtection="0"/>
    <xf numFmtId="0" fontId="25" fillId="23" borderId="32" applyNumberFormat="0" applyAlignment="0" applyProtection="0"/>
    <xf numFmtId="0" fontId="25" fillId="23" borderId="32" applyNumberFormat="0" applyAlignment="0" applyProtection="0"/>
    <xf numFmtId="0" fontId="25" fillId="23" borderId="32" applyNumberFormat="0" applyAlignment="0" applyProtection="0"/>
    <xf numFmtId="0" fontId="32" fillId="7" borderId="31" applyNumberFormat="0" applyAlignment="0" applyProtection="0"/>
    <xf numFmtId="0" fontId="32" fillId="8" borderId="31" applyNumberFormat="0" applyAlignment="0" applyProtection="0"/>
    <xf numFmtId="0" fontId="32" fillId="7" borderId="31" applyNumberFormat="0" applyAlignment="0" applyProtection="0"/>
    <xf numFmtId="0" fontId="32" fillId="7" borderId="31" applyNumberFormat="0" applyAlignment="0" applyProtection="0"/>
    <xf numFmtId="0" fontId="32" fillId="7" borderId="31" applyNumberFormat="0" applyAlignment="0" applyProtection="0"/>
    <xf numFmtId="0" fontId="12" fillId="0" borderId="0"/>
    <xf numFmtId="0" fontId="29" fillId="8" borderId="31" applyNumberFormat="0" applyAlignment="0" applyProtection="0"/>
    <xf numFmtId="0" fontId="29" fillId="8" borderId="31" applyNumberFormat="0" applyAlignment="0" applyProtection="0"/>
    <xf numFmtId="0" fontId="29" fillId="8" borderId="31" applyNumberFormat="0" applyAlignment="0" applyProtection="0"/>
    <xf numFmtId="0" fontId="29" fillId="8" borderId="31" applyNumberFormat="0" applyAlignment="0" applyProtection="0"/>
    <xf numFmtId="0" fontId="29" fillId="8" borderId="31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95" fillId="0" borderId="0"/>
    <xf numFmtId="176" fontId="63" fillId="0" borderId="0" applyBorder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92" fillId="0" borderId="0"/>
    <xf numFmtId="0" fontId="85" fillId="34" borderId="0" applyBorder="0" applyProtection="0"/>
    <xf numFmtId="0" fontId="92" fillId="0" borderId="0"/>
    <xf numFmtId="0" fontId="96" fillId="0" borderId="0"/>
    <xf numFmtId="0" fontId="96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78" fillId="0" borderId="0" xfId="0" applyFont="1"/>
    <xf numFmtId="0" fontId="25" fillId="0" borderId="0" xfId="0" applyFont="1"/>
    <xf numFmtId="0" fontId="25" fillId="0" borderId="0" xfId="0" applyFont="1" applyAlignment="1"/>
    <xf numFmtId="0" fontId="79" fillId="0" borderId="0" xfId="0" applyFont="1"/>
    <xf numFmtId="0" fontId="25" fillId="24" borderId="17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wrapText="1"/>
    </xf>
    <xf numFmtId="3" fontId="25" fillId="0" borderId="17" xfId="0" applyNumberFormat="1" applyFont="1" applyBorder="1" applyAlignment="1">
      <alignment horizontal="right" vertical="top" wrapText="1"/>
    </xf>
    <xf numFmtId="0" fontId="25" fillId="24" borderId="17" xfId="0" applyFont="1" applyFill="1" applyBorder="1" applyAlignment="1">
      <alignment horizontal="center" wrapText="1"/>
    </xf>
    <xf numFmtId="3" fontId="25" fillId="28" borderId="17" xfId="0" applyNumberFormat="1" applyFont="1" applyFill="1" applyBorder="1" applyAlignment="1">
      <alignment horizontal="right" vertical="top" wrapText="1"/>
    </xf>
    <xf numFmtId="3" fontId="25" fillId="29" borderId="17" xfId="0" applyNumberFormat="1" applyFont="1" applyFill="1" applyBorder="1" applyAlignment="1">
      <alignment horizontal="right" vertical="top" wrapText="1"/>
    </xf>
    <xf numFmtId="0" fontId="25" fillId="30" borderId="17" xfId="0" applyFont="1" applyFill="1" applyBorder="1" applyAlignment="1">
      <alignment horizontal="center" vertical="center" wrapText="1"/>
    </xf>
    <xf numFmtId="0" fontId="25" fillId="31" borderId="17" xfId="0" applyFont="1" applyFill="1" applyBorder="1" applyAlignment="1">
      <alignment horizontal="center" vertical="center" wrapText="1"/>
    </xf>
    <xf numFmtId="0" fontId="25" fillId="32" borderId="17" xfId="0" applyFont="1" applyFill="1" applyBorder="1" applyAlignment="1">
      <alignment horizontal="center" vertical="center" wrapText="1"/>
    </xf>
    <xf numFmtId="3" fontId="25" fillId="33" borderId="17" xfId="0" applyNumberFormat="1" applyFont="1" applyFill="1" applyBorder="1" applyAlignment="1">
      <alignment horizontal="right" vertical="top" wrapText="1"/>
    </xf>
    <xf numFmtId="0" fontId="83" fillId="24" borderId="17" xfId="0" applyFont="1" applyFill="1" applyBorder="1" applyAlignment="1">
      <alignment horizontal="center" vertical="center" wrapText="1"/>
    </xf>
    <xf numFmtId="3" fontId="83" fillId="30" borderId="17" xfId="0" applyNumberFormat="1" applyFont="1" applyFill="1" applyBorder="1" applyAlignment="1">
      <alignment horizontal="right" vertical="center" wrapText="1"/>
    </xf>
    <xf numFmtId="3" fontId="83" fillId="31" borderId="17" xfId="0" applyNumberFormat="1" applyFont="1" applyFill="1" applyBorder="1" applyAlignment="1">
      <alignment horizontal="right" vertical="center" wrapText="1"/>
    </xf>
    <xf numFmtId="3" fontId="83" fillId="32" borderId="17" xfId="0" applyNumberFormat="1" applyFont="1" applyFill="1" applyBorder="1" applyAlignment="1">
      <alignment horizontal="right" vertical="center" wrapText="1"/>
    </xf>
    <xf numFmtId="3" fontId="83" fillId="24" borderId="17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25" fillId="24" borderId="17" xfId="0" applyFont="1" applyFill="1" applyBorder="1" applyAlignment="1">
      <alignment horizontal="center" vertical="center" wrapText="1"/>
    </xf>
    <xf numFmtId="14" fontId="82" fillId="25" borderId="0" xfId="0" applyNumberFormat="1" applyFont="1" applyFill="1"/>
    <xf numFmtId="3" fontId="25" fillId="24" borderId="17" xfId="0" applyNumberFormat="1" applyFont="1" applyFill="1" applyBorder="1" applyAlignment="1">
      <alignment horizontal="right" vertical="top" wrapText="1"/>
    </xf>
    <xf numFmtId="3" fontId="25" fillId="26" borderId="17" xfId="0" applyNumberFormat="1" applyFont="1" applyFill="1" applyBorder="1" applyAlignment="1">
      <alignment horizontal="right" vertical="top" wrapText="1"/>
    </xf>
    <xf numFmtId="3" fontId="25" fillId="0" borderId="17" xfId="0" applyNumberFormat="1" applyFont="1" applyBorder="1" applyAlignment="1">
      <alignment horizontal="right" vertical="top" wrapText="1"/>
    </xf>
    <xf numFmtId="17" fontId="82" fillId="25" borderId="0" xfId="0" applyNumberFormat="1" applyFont="1" applyFill="1"/>
    <xf numFmtId="0" fontId="25" fillId="0" borderId="0" xfId="0" applyFont="1" applyFill="1" applyBorder="1" applyAlignment="1">
      <alignment horizontal="left" wrapText="1"/>
    </xf>
    <xf numFmtId="49" fontId="80" fillId="27" borderId="0" xfId="0" applyNumberFormat="1" applyFont="1" applyFill="1" applyBorder="1" applyAlignment="1">
      <alignment horizontal="left"/>
    </xf>
    <xf numFmtId="0" fontId="88" fillId="0" borderId="0" xfId="468" applyFont="1" applyProtection="1"/>
    <xf numFmtId="3" fontId="25" fillId="47" borderId="29" xfId="807" applyNumberFormat="1" applyFont="1" applyFill="1" applyBorder="1" applyAlignment="1" applyProtection="1">
      <alignment horizontal="right" vertical="top" wrapText="1"/>
    </xf>
    <xf numFmtId="3" fontId="25" fillId="46" borderId="29" xfId="807" applyNumberFormat="1" applyFont="1" applyFill="1" applyBorder="1" applyAlignment="1" applyProtection="1">
      <alignment horizontal="right" vertical="top" wrapText="1"/>
    </xf>
    <xf numFmtId="3" fontId="25" fillId="0" borderId="29" xfId="807" applyNumberFormat="1" applyFont="1" applyBorder="1" applyAlignment="1" applyProtection="1">
      <alignment horizontal="right" vertical="top" wrapText="1"/>
      <protection locked="0"/>
    </xf>
    <xf numFmtId="3" fontId="25" fillId="26" borderId="18" xfId="815" applyNumberFormat="1" applyFont="1" applyFill="1" applyBorder="1" applyAlignment="1" applyProtection="1">
      <alignment horizontal="right" vertical="top" wrapText="1"/>
    </xf>
    <xf numFmtId="3" fontId="25" fillId="24" borderId="18" xfId="815" applyNumberFormat="1" applyFont="1" applyFill="1" applyBorder="1" applyAlignment="1" applyProtection="1">
      <alignment horizontal="right" vertical="top" wrapText="1"/>
    </xf>
    <xf numFmtId="3" fontId="25" fillId="0" borderId="18" xfId="815" applyNumberFormat="1" applyFont="1" applyBorder="1" applyAlignment="1" applyProtection="1">
      <alignment horizontal="right" vertical="top" wrapText="1"/>
      <protection locked="0"/>
    </xf>
    <xf numFmtId="3" fontId="25" fillId="0" borderId="28" xfId="228" applyNumberFormat="1" applyFont="1" applyBorder="1" applyAlignment="1">
      <alignment horizontal="right" vertical="top" wrapText="1"/>
    </xf>
    <xf numFmtId="3" fontId="25" fillId="41" borderId="28" xfId="228" applyNumberFormat="1" applyFont="1" applyFill="1" applyBorder="1" applyAlignment="1">
      <alignment horizontal="right" vertical="top" wrapText="1"/>
    </xf>
    <xf numFmtId="3" fontId="25" fillId="49" borderId="28" xfId="228" applyNumberFormat="1" applyFont="1" applyFill="1" applyBorder="1" applyAlignment="1">
      <alignment horizontal="right" vertical="top" wrapText="1"/>
    </xf>
    <xf numFmtId="3" fontId="25" fillId="47" borderId="23" xfId="821" applyNumberFormat="1" applyFont="1" applyFill="1" applyBorder="1" applyAlignment="1" applyProtection="1">
      <alignment horizontal="right" vertical="top" wrapText="1"/>
    </xf>
    <xf numFmtId="3" fontId="25" fillId="46" borderId="23" xfId="821" applyNumberFormat="1" applyFont="1" applyFill="1" applyBorder="1" applyAlignment="1" applyProtection="1">
      <alignment horizontal="right" vertical="top" wrapText="1"/>
    </xf>
    <xf numFmtId="3" fontId="25" fillId="0" borderId="23" xfId="821" applyNumberFormat="1" applyFont="1" applyBorder="1" applyAlignment="1" applyProtection="1">
      <alignment horizontal="right" vertical="top" wrapText="1"/>
      <protection locked="0"/>
    </xf>
    <xf numFmtId="3" fontId="25" fillId="26" borderId="35" xfId="853" applyNumberFormat="1" applyFont="1" applyFill="1" applyBorder="1" applyAlignment="1" applyProtection="1">
      <alignment horizontal="right" vertical="top" wrapText="1"/>
    </xf>
    <xf numFmtId="3" fontId="25" fillId="24" borderId="35" xfId="853" applyNumberFormat="1" applyFont="1" applyFill="1" applyBorder="1" applyAlignment="1" applyProtection="1">
      <alignment horizontal="right" vertical="top" wrapText="1"/>
    </xf>
    <xf numFmtId="3" fontId="25" fillId="0" borderId="35" xfId="853" applyNumberFormat="1" applyFont="1" applyBorder="1" applyAlignment="1" applyProtection="1">
      <alignment horizontal="right" vertical="top" wrapText="1"/>
      <protection locked="0"/>
    </xf>
    <xf numFmtId="3" fontId="25" fillId="47" borderId="23" xfId="855" applyNumberFormat="1" applyFont="1" applyFill="1" applyBorder="1" applyAlignment="1" applyProtection="1">
      <alignment horizontal="right" vertical="top" wrapText="1"/>
    </xf>
    <xf numFmtId="3" fontId="25" fillId="46" borderId="23" xfId="855" applyNumberFormat="1" applyFont="1" applyFill="1" applyBorder="1" applyAlignment="1" applyProtection="1">
      <alignment horizontal="right" vertical="top" wrapText="1"/>
    </xf>
    <xf numFmtId="3" fontId="25" fillId="0" borderId="23" xfId="855" applyNumberFormat="1" applyFont="1" applyBorder="1" applyAlignment="1" applyProtection="1">
      <alignment horizontal="right" vertical="top" wrapText="1"/>
      <protection locked="0"/>
    </xf>
    <xf numFmtId="3" fontId="25" fillId="24" borderId="23" xfId="859" applyNumberFormat="1" applyFont="1" applyFill="1" applyBorder="1" applyAlignment="1" applyProtection="1">
      <alignment horizontal="right" vertical="top" wrapText="1"/>
    </xf>
    <xf numFmtId="3" fontId="25" fillId="26" borderId="23" xfId="859" applyNumberFormat="1" applyFont="1" applyFill="1" applyBorder="1" applyAlignment="1" applyProtection="1">
      <alignment horizontal="right" vertical="top" wrapText="1"/>
    </xf>
    <xf numFmtId="3" fontId="25" fillId="0" borderId="23" xfId="859" applyNumberFormat="1" applyFont="1" applyBorder="1" applyAlignment="1" applyProtection="1">
      <alignment horizontal="right" vertical="top" wrapText="1"/>
      <protection locked="0"/>
    </xf>
    <xf numFmtId="3" fontId="25" fillId="26" borderId="35" xfId="860" applyNumberFormat="1" applyFont="1" applyFill="1" applyBorder="1" applyAlignment="1" applyProtection="1">
      <alignment horizontal="right" vertical="top" wrapText="1"/>
    </xf>
    <xf numFmtId="3" fontId="25" fillId="24" borderId="35" xfId="860" applyNumberFormat="1" applyFont="1" applyFill="1" applyBorder="1" applyAlignment="1" applyProtection="1">
      <alignment horizontal="right" vertical="top" wrapText="1"/>
    </xf>
    <xf numFmtId="3" fontId="25" fillId="0" borderId="35" xfId="860" applyNumberFormat="1" applyFont="1" applyBorder="1" applyAlignment="1" applyProtection="1">
      <alignment horizontal="right" vertical="top" wrapText="1"/>
      <protection locked="0"/>
    </xf>
    <xf numFmtId="3" fontId="25" fillId="47" borderId="23" xfId="866" applyNumberFormat="1" applyFont="1" applyFill="1" applyBorder="1" applyAlignment="1" applyProtection="1">
      <alignment horizontal="right" vertical="top" wrapText="1"/>
    </xf>
    <xf numFmtId="3" fontId="25" fillId="46" borderId="23" xfId="866" applyNumberFormat="1" applyFont="1" applyFill="1" applyBorder="1" applyAlignment="1" applyProtection="1">
      <alignment horizontal="right" vertical="top" wrapText="1"/>
    </xf>
    <xf numFmtId="3" fontId="25" fillId="0" borderId="23" xfId="866" applyNumberFormat="1" applyFont="1" applyBorder="1" applyAlignment="1" applyProtection="1">
      <alignment horizontal="right" vertical="top" wrapText="1"/>
      <protection locked="0"/>
    </xf>
    <xf numFmtId="3" fontId="25" fillId="26" borderId="35" xfId="870" applyNumberFormat="1" applyFont="1" applyFill="1" applyBorder="1" applyAlignment="1" applyProtection="1">
      <alignment horizontal="right" vertical="top" wrapText="1"/>
    </xf>
    <xf numFmtId="3" fontId="25" fillId="24" borderId="35" xfId="870" applyNumberFormat="1" applyFont="1" applyFill="1" applyBorder="1" applyAlignment="1" applyProtection="1">
      <alignment horizontal="right" vertical="top" wrapText="1"/>
    </xf>
    <xf numFmtId="3" fontId="25" fillId="0" borderId="35" xfId="870" applyNumberFormat="1" applyFont="1" applyBorder="1" applyAlignment="1" applyProtection="1">
      <alignment horizontal="right" vertical="top" wrapText="1"/>
      <protection locked="0"/>
    </xf>
    <xf numFmtId="3" fontId="63" fillId="0" borderId="35" xfId="876" applyNumberFormat="1" applyFont="1" applyBorder="1" applyAlignment="1" applyProtection="1">
      <alignment horizontal="right" vertical="top" wrapText="1"/>
      <protection locked="0"/>
    </xf>
    <xf numFmtId="3" fontId="63" fillId="43" borderId="35" xfId="876" applyNumberFormat="1" applyFont="1" applyFill="1" applyBorder="1" applyAlignment="1" applyProtection="1">
      <alignment horizontal="right" vertical="top" wrapText="1"/>
    </xf>
    <xf numFmtId="3" fontId="63" fillId="42" borderId="35" xfId="876" applyNumberFormat="1" applyFont="1" applyFill="1" applyBorder="1" applyAlignment="1" applyProtection="1">
      <alignment horizontal="right" vertical="top" wrapText="1"/>
    </xf>
    <xf numFmtId="3" fontId="25" fillId="26" borderId="35" xfId="878" applyNumberFormat="1" applyFont="1" applyFill="1" applyBorder="1" applyAlignment="1" applyProtection="1">
      <alignment horizontal="right" vertical="top" wrapText="1"/>
    </xf>
    <xf numFmtId="3" fontId="25" fillId="24" borderId="35" xfId="878" applyNumberFormat="1" applyFont="1" applyFill="1" applyBorder="1" applyAlignment="1" applyProtection="1">
      <alignment horizontal="right" vertical="top" wrapText="1"/>
    </xf>
    <xf numFmtId="3" fontId="25" fillId="0" borderId="35" xfId="878" applyNumberFormat="1" applyFont="1" applyBorder="1" applyAlignment="1" applyProtection="1">
      <alignment horizontal="right" vertical="top" wrapText="1"/>
      <protection locked="0"/>
    </xf>
    <xf numFmtId="3" fontId="25" fillId="0" borderId="23" xfId="0" applyNumberFormat="1" applyFont="1" applyBorder="1" applyAlignment="1">
      <alignment horizontal="right" vertical="top" wrapText="1"/>
    </xf>
    <xf numFmtId="3" fontId="25" fillId="24" borderId="23" xfId="0" applyNumberFormat="1" applyFont="1" applyFill="1" applyBorder="1" applyAlignment="1">
      <alignment horizontal="right" vertical="top" wrapText="1"/>
    </xf>
    <xf numFmtId="3" fontId="25" fillId="26" borderId="23" xfId="0" applyNumberFormat="1" applyFont="1" applyFill="1" applyBorder="1" applyAlignment="1">
      <alignment horizontal="right" vertical="top" wrapText="1"/>
    </xf>
    <xf numFmtId="3" fontId="25" fillId="0" borderId="23" xfId="0" applyNumberFormat="1" applyFont="1" applyBorder="1" applyAlignment="1" applyProtection="1">
      <alignment horizontal="right" vertical="top" wrapText="1"/>
    </xf>
    <xf numFmtId="3" fontId="25" fillId="24" borderId="23" xfId="438" applyNumberFormat="1" applyFont="1" applyFill="1" applyBorder="1" applyAlignment="1">
      <alignment horizontal="right" vertical="top" wrapText="1"/>
    </xf>
    <xf numFmtId="3" fontId="25" fillId="26" borderId="23" xfId="438" applyNumberFormat="1" applyFont="1" applyFill="1" applyBorder="1" applyAlignment="1">
      <alignment horizontal="right" vertical="top" wrapText="1"/>
    </xf>
    <xf numFmtId="3" fontId="25" fillId="0" borderId="23" xfId="438" applyNumberFormat="1" applyFont="1" applyBorder="1" applyAlignment="1">
      <alignment horizontal="right" vertical="top" wrapText="1"/>
    </xf>
    <xf numFmtId="3" fontId="25" fillId="0" borderId="23" xfId="438" applyNumberFormat="1" applyFont="1" applyBorder="1" applyAlignment="1" applyProtection="1">
      <alignment horizontal="right" vertical="top" wrapText="1"/>
    </xf>
    <xf numFmtId="3" fontId="87" fillId="0" borderId="35" xfId="888" applyNumberFormat="1" applyFont="1" applyBorder="1" applyAlignment="1" applyProtection="1">
      <alignment horizontal="right" vertical="top" wrapText="1"/>
      <protection locked="0"/>
    </xf>
    <xf numFmtId="3" fontId="63" fillId="51" borderId="35" xfId="888" applyNumberFormat="1" applyFont="1" applyFill="1" applyBorder="1" applyAlignment="1" applyProtection="1">
      <alignment horizontal="right" vertical="top" wrapText="1"/>
    </xf>
    <xf numFmtId="3" fontId="63" fillId="50" borderId="35" xfId="888" applyNumberFormat="1" applyFont="1" applyFill="1" applyBorder="1" applyAlignment="1" applyProtection="1">
      <alignment horizontal="right" vertical="top" wrapText="1"/>
    </xf>
    <xf numFmtId="3" fontId="63" fillId="0" borderId="35" xfId="890" applyNumberFormat="1" applyFont="1" applyBorder="1" applyAlignment="1" applyProtection="1">
      <alignment horizontal="right" vertical="top" wrapText="1"/>
      <protection locked="0"/>
    </xf>
    <xf numFmtId="3" fontId="63" fillId="43" borderId="35" xfId="890" applyNumberFormat="1" applyFont="1" applyFill="1" applyBorder="1" applyAlignment="1" applyProtection="1">
      <alignment horizontal="right" vertical="top" wrapText="1"/>
    </xf>
    <xf numFmtId="3" fontId="63" fillId="42" borderId="35" xfId="890" applyNumberFormat="1" applyFont="1" applyFill="1" applyBorder="1" applyAlignment="1" applyProtection="1">
      <alignment horizontal="right" vertical="top" wrapText="1"/>
    </xf>
    <xf numFmtId="3" fontId="97" fillId="0" borderId="36" xfId="891" applyNumberFormat="1" applyFont="1" applyBorder="1" applyAlignment="1">
      <alignment horizontal="right" vertical="top" wrapText="1"/>
    </xf>
    <xf numFmtId="3" fontId="97" fillId="53" borderId="36" xfId="891" applyNumberFormat="1" applyFont="1" applyFill="1" applyBorder="1" applyAlignment="1">
      <alignment horizontal="right" vertical="top" wrapText="1"/>
    </xf>
    <xf numFmtId="3" fontId="97" fillId="52" borderId="36" xfId="891" applyNumberFormat="1" applyFont="1" applyFill="1" applyBorder="1" applyAlignment="1">
      <alignment horizontal="right" vertical="top" wrapText="1"/>
    </xf>
    <xf numFmtId="3" fontId="98" fillId="0" borderId="28" xfId="892" applyNumberFormat="1" applyFont="1" applyBorder="1" applyAlignment="1">
      <alignment horizontal="right" vertical="top" wrapText="1"/>
    </xf>
    <xf numFmtId="3" fontId="98" fillId="55" borderId="28" xfId="892" applyNumberFormat="1" applyFont="1" applyFill="1" applyBorder="1" applyAlignment="1">
      <alignment horizontal="right" vertical="top" wrapText="1"/>
    </xf>
    <xf numFmtId="3" fontId="98" fillId="54" borderId="28" xfId="892" applyNumberFormat="1" applyFont="1" applyFill="1" applyBorder="1" applyAlignment="1">
      <alignment horizontal="right" vertical="top" wrapText="1"/>
    </xf>
    <xf numFmtId="3" fontId="25" fillId="26" borderId="35" xfId="893" applyNumberFormat="1" applyFont="1" applyFill="1" applyBorder="1" applyAlignment="1" applyProtection="1">
      <alignment horizontal="right" vertical="top" wrapText="1"/>
    </xf>
    <xf numFmtId="3" fontId="25" fillId="24" borderId="35" xfId="893" applyNumberFormat="1" applyFont="1" applyFill="1" applyBorder="1" applyAlignment="1" applyProtection="1">
      <alignment horizontal="right" vertical="top" wrapText="1"/>
    </xf>
    <xf numFmtId="3" fontId="25" fillId="0" borderId="35" xfId="893" applyNumberFormat="1" applyFont="1" applyBorder="1" applyAlignment="1" applyProtection="1">
      <alignment horizontal="right" vertical="top" wrapText="1"/>
      <protection locked="0"/>
    </xf>
    <xf numFmtId="3" fontId="25" fillId="47" borderId="30" xfId="899" applyNumberFormat="1" applyFont="1" applyFill="1" applyBorder="1" applyAlignment="1" applyProtection="1">
      <alignment horizontal="right" vertical="top" wrapText="1"/>
    </xf>
    <xf numFmtId="3" fontId="25" fillId="46" borderId="30" xfId="899" applyNumberFormat="1" applyFont="1" applyFill="1" applyBorder="1" applyAlignment="1" applyProtection="1">
      <alignment horizontal="right" vertical="top" wrapText="1"/>
    </xf>
    <xf numFmtId="3" fontId="25" fillId="0" borderId="30" xfId="899" applyNumberFormat="1" applyFont="1" applyBorder="1" applyAlignment="1" applyProtection="1">
      <alignment horizontal="right" vertical="top" wrapText="1"/>
      <protection locked="0"/>
    </xf>
    <xf numFmtId="3" fontId="25" fillId="47" borderId="30" xfId="903" applyNumberFormat="1" applyFont="1" applyFill="1" applyBorder="1" applyAlignment="1" applyProtection="1">
      <alignment horizontal="right" vertical="top" wrapText="1"/>
    </xf>
    <xf numFmtId="3" fontId="25" fillId="46" borderId="30" xfId="903" applyNumberFormat="1" applyFont="1" applyFill="1" applyBorder="1" applyAlignment="1" applyProtection="1">
      <alignment horizontal="right" vertical="top" wrapText="1"/>
    </xf>
    <xf numFmtId="3" fontId="25" fillId="0" borderId="30" xfId="903" applyNumberFormat="1" applyFont="1" applyBorder="1" applyAlignment="1" applyProtection="1">
      <alignment horizontal="right" vertical="top" wrapText="1"/>
      <protection locked="0"/>
    </xf>
    <xf numFmtId="0" fontId="25" fillId="24" borderId="17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79" fillId="0" borderId="0" xfId="0" applyFont="1" applyAlignment="1">
      <alignment horizontal="center"/>
    </xf>
    <xf numFmtId="0" fontId="82" fillId="25" borderId="0" xfId="0" applyFont="1" applyFill="1" applyAlignment="1">
      <alignment horizontal="left"/>
    </xf>
  </cellXfs>
  <cellStyles count="907">
    <cellStyle name="20% - Accent1" xfId="1"/>
    <cellStyle name="20% - Accent1 2" xfId="393"/>
    <cellStyle name="20% - Accent1 3" xfId="475"/>
    <cellStyle name="20% - Accent1 4" xfId="750"/>
    <cellStyle name="20% - Accent2" xfId="2"/>
    <cellStyle name="20% - Accent2 2" xfId="476"/>
    <cellStyle name="20% - Accent3" xfId="3"/>
    <cellStyle name="20% - Accent3 2" xfId="477"/>
    <cellStyle name="20% - Accent4" xfId="4"/>
    <cellStyle name="20% - Accent4 2" xfId="478"/>
    <cellStyle name="20% - Accent5" xfId="5"/>
    <cellStyle name="20% - Accent5 2" xfId="394"/>
    <cellStyle name="20% - Accent5 3" xfId="479"/>
    <cellStyle name="20% - Accent6" xfId="6"/>
    <cellStyle name="20% - Accent6 2" xfId="395"/>
    <cellStyle name="20% - Accent6 3" xfId="480"/>
    <cellStyle name="20% - Accent6 4" xfId="751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3" xfId="396"/>
    <cellStyle name="20% - Ênfase1 2 4" xfId="481"/>
    <cellStyle name="20% - Ênfase1 2 5" xfId="752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4" xfId="11"/>
    <cellStyle name="20% - Ênfase1 4 2" xfId="399"/>
    <cellStyle name="20% - Ênfase1 4 3" xfId="484"/>
    <cellStyle name="20% - Ênfase1 4 4" xfId="755"/>
    <cellStyle name="20% - Ênfase2 2" xfId="12"/>
    <cellStyle name="20% - Ênfase2 2 2" xfId="13"/>
    <cellStyle name="20% - Ênfase2 2 2 2" xfId="486"/>
    <cellStyle name="20% - Ênfase2 2 3" xfId="485"/>
    <cellStyle name="20% - Ênfase2 2_05_Impactos_Demais PLs_2013_Dados CNJ de jul-12" xfId="14"/>
    <cellStyle name="20% - Ênfase2 3" xfId="15"/>
    <cellStyle name="20% - Ênfase2 3 2" xfId="487"/>
    <cellStyle name="20% - Ênfase2 4" xfId="16"/>
    <cellStyle name="20% - Ênfase2 4 2" xfId="488"/>
    <cellStyle name="20% - Ênfase3 2" xfId="17"/>
    <cellStyle name="20% - Ênfase3 2 2" xfId="18"/>
    <cellStyle name="20% - Ênfase3 2 2 2" xfId="490"/>
    <cellStyle name="20% - Ênfase3 2 3" xfId="489"/>
    <cellStyle name="20% - Ênfase3 2_05_Impactos_Demais PLs_2013_Dados CNJ de jul-12" xfId="19"/>
    <cellStyle name="20% - Ênfase3 3" xfId="20"/>
    <cellStyle name="20% - Ênfase3 3 2" xfId="491"/>
    <cellStyle name="20% - Ênfase3 4" xfId="21"/>
    <cellStyle name="20% - Ênfase3 4 2" xfId="492"/>
    <cellStyle name="20% - Ênfase4 2" xfId="22"/>
    <cellStyle name="20% - Ênfase4 2 2" xfId="23"/>
    <cellStyle name="20% - Ênfase4 2 2 2" xfId="494"/>
    <cellStyle name="20% - Ênfase4 2 3" xfId="493"/>
    <cellStyle name="20% - Ênfase4 2_05_Impactos_Demais PLs_2013_Dados CNJ de jul-12" xfId="24"/>
    <cellStyle name="20% - Ênfase4 3" xfId="25"/>
    <cellStyle name="20% - Ênfase4 3 2" xfId="495"/>
    <cellStyle name="20% - Ênfase4 4" xfId="26"/>
    <cellStyle name="20% - Ênfase4 4 2" xfId="496"/>
    <cellStyle name="20% - Ênfase5 2" xfId="27"/>
    <cellStyle name="20% - Ênfase5 2 2" xfId="28"/>
    <cellStyle name="20% - Ênfase5 2 2 2" xfId="401"/>
    <cellStyle name="20% - Ênfase5 2 2 3" xfId="498"/>
    <cellStyle name="20% - Ênfase5 2 3" xfId="400"/>
    <cellStyle name="20% - Ênfase5 2 4" xfId="497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4" xfId="31"/>
    <cellStyle name="20% - Ênfase5 4 2" xfId="403"/>
    <cellStyle name="20% - Ênfase5 4 3" xfId="500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3" xfId="404"/>
    <cellStyle name="20% - Ênfase6 2 4" xfId="501"/>
    <cellStyle name="20% - Ênfase6 2 5" xfId="756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4" xfId="36"/>
    <cellStyle name="20% - Ênfase6 4 2" xfId="504"/>
    <cellStyle name="40% - Accent1" xfId="37"/>
    <cellStyle name="40% - Accent1 2" xfId="505"/>
    <cellStyle name="40% - Accent2" xfId="38"/>
    <cellStyle name="40% - Accent2 2" xfId="506"/>
    <cellStyle name="40% - Accent3" xfId="39"/>
    <cellStyle name="40% - Accent3 2" xfId="507"/>
    <cellStyle name="40% - Accent4" xfId="40"/>
    <cellStyle name="40% - Accent4 2" xfId="508"/>
    <cellStyle name="40% - Accent5" xfId="41"/>
    <cellStyle name="40% - Accent5 2" xfId="509"/>
    <cellStyle name="40% - Accent6" xfId="42"/>
    <cellStyle name="40% - Accent6 2" xfId="510"/>
    <cellStyle name="40% - Accent6 3" xfId="759"/>
    <cellStyle name="40% - Ênfase1 2" xfId="43"/>
    <cellStyle name="40% - Ênfase1 2 2" xfId="44"/>
    <cellStyle name="40% - Ênfase1 2 2 2" xfId="512"/>
    <cellStyle name="40% - Ênfase1 2 3" xfId="511"/>
    <cellStyle name="40% - Ênfase1 2_05_Impactos_Demais PLs_2013_Dados CNJ de jul-12" xfId="45"/>
    <cellStyle name="40% - Ênfase1 3" xfId="46"/>
    <cellStyle name="40% - Ênfase1 3 2" xfId="513"/>
    <cellStyle name="40% - Ênfase1 4" xfId="47"/>
    <cellStyle name="40% - Ênfase1 4 2" xfId="514"/>
    <cellStyle name="40% - Ênfase2 2" xfId="48"/>
    <cellStyle name="40% - Ênfase2 2 2" xfId="49"/>
    <cellStyle name="40% - Ênfase2 2 2 2" xfId="516"/>
    <cellStyle name="40% - Ênfase2 2 3" xfId="515"/>
    <cellStyle name="40% - Ênfase2 2_05_Impactos_Demais PLs_2013_Dados CNJ de jul-12" xfId="50"/>
    <cellStyle name="40% - Ênfase2 3" xfId="51"/>
    <cellStyle name="40% - Ênfase2 3 2" xfId="517"/>
    <cellStyle name="40% - Ênfase2 4" xfId="52"/>
    <cellStyle name="40% - Ênfase2 4 2" xfId="518"/>
    <cellStyle name="40% - Ênfase3 2" xfId="53"/>
    <cellStyle name="40% - Ênfase3 2 2" xfId="54"/>
    <cellStyle name="40% - Ênfase3 2 2 2" xfId="520"/>
    <cellStyle name="40% - Ênfase3 2 3" xfId="519"/>
    <cellStyle name="40% - Ênfase3 2_05_Impactos_Demais PLs_2013_Dados CNJ de jul-12" xfId="55"/>
    <cellStyle name="40% - Ênfase3 3" xfId="56"/>
    <cellStyle name="40% - Ênfase3 3 2" xfId="521"/>
    <cellStyle name="40% - Ênfase3 4" xfId="57"/>
    <cellStyle name="40% - Ênfase3 4 2" xfId="522"/>
    <cellStyle name="40% - Ênfase4 2" xfId="58"/>
    <cellStyle name="40% - Ênfase4 2 2" xfId="59"/>
    <cellStyle name="40% - Ênfase4 2 2 2" xfId="524"/>
    <cellStyle name="40% - Ênfase4 2 3" xfId="523"/>
    <cellStyle name="40% - Ênfase4 2_05_Impactos_Demais PLs_2013_Dados CNJ de jul-12" xfId="60"/>
    <cellStyle name="40% - Ênfase4 3" xfId="61"/>
    <cellStyle name="40% - Ênfase4 3 2" xfId="525"/>
    <cellStyle name="40% - Ênfase4 4" xfId="62"/>
    <cellStyle name="40% - Ênfase4 4 2" xfId="526"/>
    <cellStyle name="40% - Ênfase5 2" xfId="63"/>
    <cellStyle name="40% - Ênfase5 2 2" xfId="64"/>
    <cellStyle name="40% - Ênfase5 2 2 2" xfId="528"/>
    <cellStyle name="40% - Ênfase5 2 3" xfId="527"/>
    <cellStyle name="40% - Ênfase5 2_05_Impactos_Demais PLs_2013_Dados CNJ de jul-12" xfId="65"/>
    <cellStyle name="40% - Ênfase5 3" xfId="66"/>
    <cellStyle name="40% - Ênfase5 3 2" xfId="529"/>
    <cellStyle name="40% - Ênfase5 4" xfId="67"/>
    <cellStyle name="40% - Ênfase5 4 2" xfId="530"/>
    <cellStyle name="40% - Ênfase6 2" xfId="68"/>
    <cellStyle name="40% - Ênfase6 2 2" xfId="69"/>
    <cellStyle name="40% - Ênfase6 2 2 2" xfId="532"/>
    <cellStyle name="40% - Ênfase6 2 2 3" xfId="761"/>
    <cellStyle name="40% - Ênfase6 2 3" xfId="531"/>
    <cellStyle name="40% - Ênfase6 2 4" xfId="760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4" xfId="72"/>
    <cellStyle name="40% - Ênfase6 4 2" xfId="534"/>
    <cellStyle name="40% - Ênfase6 4 3" xfId="763"/>
    <cellStyle name="60% - Accent1" xfId="73"/>
    <cellStyle name="60% - Accent1 2" xfId="535"/>
    <cellStyle name="60% - Accent2" xfId="74"/>
    <cellStyle name="60% - Accent2 2" xfId="536"/>
    <cellStyle name="60% - Accent3" xfId="75"/>
    <cellStyle name="60% - Accent3 2" xfId="537"/>
    <cellStyle name="60% - Accent4" xfId="76"/>
    <cellStyle name="60% - Accent4 2" xfId="538"/>
    <cellStyle name="60% - Accent5" xfId="77"/>
    <cellStyle name="60% - Accent5 2" xfId="539"/>
    <cellStyle name="60% - Accent6" xfId="78"/>
    <cellStyle name="60% - Accent6 2" xfId="540"/>
    <cellStyle name="60% - Ênfase1 2" xfId="79"/>
    <cellStyle name="60% - Ênfase1 2 2" xfId="80"/>
    <cellStyle name="60% - Ênfase1 2 2 2" xfId="542"/>
    <cellStyle name="60% - Ênfase1 2 3" xfId="541"/>
    <cellStyle name="60% - Ênfase1 2_05_Impactos_Demais PLs_2013_Dados CNJ de jul-12" xfId="81"/>
    <cellStyle name="60% - Ênfase1 3" xfId="82"/>
    <cellStyle name="60% - Ênfase1 3 2" xfId="543"/>
    <cellStyle name="60% - Ênfase1 4" xfId="83"/>
    <cellStyle name="60% - Ênfase1 4 2" xfId="544"/>
    <cellStyle name="60% - Ênfase2 2" xfId="84"/>
    <cellStyle name="60% - Ênfase2 2 2" xfId="85"/>
    <cellStyle name="60% - Ênfase2 2 2 2" xfId="546"/>
    <cellStyle name="60% - Ênfase2 2 3" xfId="545"/>
    <cellStyle name="60% - Ênfase2 2_05_Impactos_Demais PLs_2013_Dados CNJ de jul-12" xfId="86"/>
    <cellStyle name="60% - Ênfase2 3" xfId="87"/>
    <cellStyle name="60% - Ênfase2 3 2" xfId="547"/>
    <cellStyle name="60% - Ênfase2 4" xfId="88"/>
    <cellStyle name="60% - Ênfase2 4 2" xfId="548"/>
    <cellStyle name="60% - Ênfase3 2" xfId="89"/>
    <cellStyle name="60% - Ênfase3 2 2" xfId="90"/>
    <cellStyle name="60% - Ênfase3 2 2 2" xfId="550"/>
    <cellStyle name="60% - Ênfase3 2 3" xfId="549"/>
    <cellStyle name="60% - Ênfase3 2_05_Impactos_Demais PLs_2013_Dados CNJ de jul-12" xfId="91"/>
    <cellStyle name="60% - Ênfase3 3" xfId="92"/>
    <cellStyle name="60% - Ênfase3 3 2" xfId="551"/>
    <cellStyle name="60% - Ênfase3 4" xfId="93"/>
    <cellStyle name="60% - Ênfase3 4 2" xfId="552"/>
    <cellStyle name="60% - Ênfase4 2" xfId="94"/>
    <cellStyle name="60% - Ênfase4 2 2" xfId="95"/>
    <cellStyle name="60% - Ênfase4 2 2 2" xfId="554"/>
    <cellStyle name="60% - Ênfase4 2 3" xfId="553"/>
    <cellStyle name="60% - Ênfase4 2_05_Impactos_Demais PLs_2013_Dados CNJ de jul-12" xfId="96"/>
    <cellStyle name="60% - Ênfase4 3" xfId="97"/>
    <cellStyle name="60% - Ênfase4 3 2" xfId="555"/>
    <cellStyle name="60% - Ênfase4 4" xfId="98"/>
    <cellStyle name="60% - Ênfase4 4 2" xfId="556"/>
    <cellStyle name="60% - Ênfase5 2" xfId="99"/>
    <cellStyle name="60% - Ênfase5 2 2" xfId="100"/>
    <cellStyle name="60% - Ênfase5 2 2 2" xfId="558"/>
    <cellStyle name="60% - Ênfase5 2 3" xfId="557"/>
    <cellStyle name="60% - Ênfase5 2_05_Impactos_Demais PLs_2013_Dados CNJ de jul-12" xfId="101"/>
    <cellStyle name="60% - Ênfase5 3" xfId="102"/>
    <cellStyle name="60% - Ênfase5 3 2" xfId="559"/>
    <cellStyle name="60% - Ênfase5 4" xfId="103"/>
    <cellStyle name="60% - Ênfase5 4 2" xfId="560"/>
    <cellStyle name="60% - Ênfase6 2" xfId="104"/>
    <cellStyle name="60% - Ênfase6 2 2" xfId="105"/>
    <cellStyle name="60% - Ênfase6 2 2 2" xfId="562"/>
    <cellStyle name="60% - Ênfase6 2 3" xfId="561"/>
    <cellStyle name="60% - Ênfase6 2_05_Impactos_Demais PLs_2013_Dados CNJ de jul-12" xfId="106"/>
    <cellStyle name="60% - Ênfase6 3" xfId="107"/>
    <cellStyle name="60% - Ênfase6 3 2" xfId="563"/>
    <cellStyle name="60% - Ênfase6 4" xfId="108"/>
    <cellStyle name="60% - Ênfase6 4 2" xfId="564"/>
    <cellStyle name="Accent1" xfId="109"/>
    <cellStyle name="Accent1 2" xfId="565"/>
    <cellStyle name="Accent2" xfId="110"/>
    <cellStyle name="Accent2 2" xfId="566"/>
    <cellStyle name="Accent3" xfId="111"/>
    <cellStyle name="Accent3 2" xfId="567"/>
    <cellStyle name="Accent4" xfId="112"/>
    <cellStyle name="Accent4 2" xfId="568"/>
    <cellStyle name="Accent5" xfId="113"/>
    <cellStyle name="Accent5 2" xfId="569"/>
    <cellStyle name="Accent6" xfId="114"/>
    <cellStyle name="Accent6 2" xfId="570"/>
    <cellStyle name="b0let" xfId="115"/>
    <cellStyle name="Bad" xfId="116"/>
    <cellStyle name="Bad 1" xfId="571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3" xfId="572"/>
    <cellStyle name="Bom 2_05_Impactos_Demais PLs_2013_Dados CNJ de jul-12" xfId="122"/>
    <cellStyle name="Bom 3" xfId="123"/>
    <cellStyle name="Bom 3 2" xfId="574"/>
    <cellStyle name="Bom 4" xfId="124"/>
    <cellStyle name="Bom 4 2" xfId="575"/>
    <cellStyle name="Cabe‡alho 1" xfId="125"/>
    <cellStyle name="Cabe‡alho 2" xfId="126"/>
    <cellStyle name="Cabeçalho 1" xfId="127"/>
    <cellStyle name="Cabeçalho 2" xfId="128"/>
    <cellStyle name="Calculation" xfId="129"/>
    <cellStyle name="Calculation 2" xfId="441"/>
    <cellStyle name="Calculation 3" xfId="576"/>
    <cellStyle name="Calculation 4" xfId="764"/>
    <cellStyle name="Calculation 5" xfId="850"/>
    <cellStyle name="Cálculo 2" xfId="130"/>
    <cellStyle name="Cálculo 2 2" xfId="131"/>
    <cellStyle name="Cálculo 2 2 2" xfId="443"/>
    <cellStyle name="Cálculo 2 2 3" xfId="581"/>
    <cellStyle name="Cálculo 2 2 4" xfId="766"/>
    <cellStyle name="Cálculo 2 2 5" xfId="848"/>
    <cellStyle name="Cálculo 2 3" xfId="442"/>
    <cellStyle name="Cálculo 2 4" xfId="580"/>
    <cellStyle name="Cálculo 2 5" xfId="765"/>
    <cellStyle name="Cálculo 2 6" xfId="849"/>
    <cellStyle name="Cálculo 2_05_Impactos_Demais PLs_2013_Dados CNJ de jul-12" xfId="132"/>
    <cellStyle name="Cálculo 3" xfId="133"/>
    <cellStyle name="Cálculo 3 2" xfId="444"/>
    <cellStyle name="Cálculo 3 3" xfId="582"/>
    <cellStyle name="Cálculo 3 4" xfId="767"/>
    <cellStyle name="Cálculo 3 5" xfId="847"/>
    <cellStyle name="Cálculo 4" xfId="134"/>
    <cellStyle name="Cálculo 4 2" xfId="445"/>
    <cellStyle name="Cálculo 4 3" xfId="583"/>
    <cellStyle name="Cálculo 4 4" xfId="768"/>
    <cellStyle name="Cálculo 4 5" xfId="846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3" xfId="584"/>
    <cellStyle name="Célula de Verificação 2 4" xfId="769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4" xfId="140"/>
    <cellStyle name="Célula de Verificação 4 2" xfId="587"/>
    <cellStyle name="Célula de Verificação 4 3" xfId="772"/>
    <cellStyle name="Célula Vinculada 2" xfId="141"/>
    <cellStyle name="Célula Vinculada 2 2" xfId="142"/>
    <cellStyle name="Célula Vinculada 2 2 2" xfId="589"/>
    <cellStyle name="Célula Vinculada 2 3" xfId="588"/>
    <cellStyle name="Célula Vinculada 2_05_Impactos_Demais PLs_2013_Dados CNJ de jul-12" xfId="143"/>
    <cellStyle name="Célula Vinculada 3" xfId="144"/>
    <cellStyle name="Célula Vinculada 3 2" xfId="590"/>
    <cellStyle name="Célula Vinculada 4" xfId="145"/>
    <cellStyle name="Célula Vinculada 4 2" xfId="591"/>
    <cellStyle name="Check Cell" xfId="146"/>
    <cellStyle name="Check Cell 2" xfId="577"/>
    <cellStyle name="Check Cell 3" xfId="773"/>
    <cellStyle name="Comma" xfId="147"/>
    <cellStyle name="Comma [0]_Auxiliar" xfId="148"/>
    <cellStyle name="Comma 2" xfId="149"/>
    <cellStyle name="Comma 2 2" xfId="578"/>
    <cellStyle name="Comma 3" xfId="150"/>
    <cellStyle name="Comma 3 2" xfId="579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 2 2" xfId="726"/>
    <cellStyle name="Ênfase1 2 3" xfId="725"/>
    <cellStyle name="Ênfase1 2_05_Impactos_Demais PLs_2013_Dados CNJ de jul-12" xfId="162"/>
    <cellStyle name="Ênfase1 3" xfId="163"/>
    <cellStyle name="Ênfase1 3 2" xfId="727"/>
    <cellStyle name="Ênfase1 4" xfId="164"/>
    <cellStyle name="Ênfase1 4 2" xfId="728"/>
    <cellStyle name="Ênfase2 2" xfId="165"/>
    <cellStyle name="Ênfase2 2 2" xfId="166"/>
    <cellStyle name="Ênfase2 2 2 2" xfId="730"/>
    <cellStyle name="Ênfase2 2 3" xfId="729"/>
    <cellStyle name="Ênfase2 2_05_Impactos_Demais PLs_2013_Dados CNJ de jul-12" xfId="167"/>
    <cellStyle name="Ênfase2 3" xfId="168"/>
    <cellStyle name="Ênfase2 3 2" xfId="731"/>
    <cellStyle name="Ênfase2 4" xfId="169"/>
    <cellStyle name="Ênfase2 4 2" xfId="732"/>
    <cellStyle name="Ênfase3 2" xfId="170"/>
    <cellStyle name="Ênfase3 2 2" xfId="171"/>
    <cellStyle name="Ênfase3 2 2 2" xfId="734"/>
    <cellStyle name="Ênfase3 2 3" xfId="733"/>
    <cellStyle name="Ênfase3 2_05_Impactos_Demais PLs_2013_Dados CNJ de jul-12" xfId="172"/>
    <cellStyle name="Ênfase3 3" xfId="173"/>
    <cellStyle name="Ênfase3 3 2" xfId="735"/>
    <cellStyle name="Ênfase3 4" xfId="174"/>
    <cellStyle name="Ênfase3 4 2" xfId="736"/>
    <cellStyle name="Ênfase4 2" xfId="175"/>
    <cellStyle name="Ênfase4 2 2" xfId="176"/>
    <cellStyle name="Ênfase4 2 2 2" xfId="738"/>
    <cellStyle name="Ênfase4 2 3" xfId="737"/>
    <cellStyle name="Ênfase4 2_05_Impactos_Demais PLs_2013_Dados CNJ de jul-12" xfId="177"/>
    <cellStyle name="Ênfase4 3" xfId="178"/>
    <cellStyle name="Ênfase4 3 2" xfId="739"/>
    <cellStyle name="Ênfase4 4" xfId="179"/>
    <cellStyle name="Ênfase4 4 2" xfId="740"/>
    <cellStyle name="Ênfase5 2" xfId="180"/>
    <cellStyle name="Ênfase5 2 2" xfId="181"/>
    <cellStyle name="Ênfase5 2 2 2" xfId="742"/>
    <cellStyle name="Ênfase5 2 3" xfId="741"/>
    <cellStyle name="Ênfase5 2_05_Impactos_Demais PLs_2013_Dados CNJ de jul-12" xfId="182"/>
    <cellStyle name="Ênfase5 3" xfId="183"/>
    <cellStyle name="Ênfase5 3 2" xfId="743"/>
    <cellStyle name="Ênfase5 4" xfId="184"/>
    <cellStyle name="Ênfase5 4 2" xfId="744"/>
    <cellStyle name="Ênfase6 2" xfId="185"/>
    <cellStyle name="Ênfase6 2 2" xfId="186"/>
    <cellStyle name="Ênfase6 2 2 2" xfId="746"/>
    <cellStyle name="Ênfase6 2 3" xfId="745"/>
    <cellStyle name="Ênfase6 2_05_Impactos_Demais PLs_2013_Dados CNJ de jul-12" xfId="187"/>
    <cellStyle name="Ênfase6 3" xfId="188"/>
    <cellStyle name="Ênfase6 3 2" xfId="747"/>
    <cellStyle name="Ênfase6 4" xfId="189"/>
    <cellStyle name="Ênfase6 4 2" xfId="748"/>
    <cellStyle name="Entrada 2" xfId="190"/>
    <cellStyle name="Entrada 2 2" xfId="191"/>
    <cellStyle name="Entrada 2 2 2" xfId="411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3" xfId="410"/>
    <cellStyle name="Entrada 2 4" xfId="446"/>
    <cellStyle name="Entrada 2 5" xfId="592"/>
    <cellStyle name="Entrada 2 6" xfId="774"/>
    <cellStyle name="Entrada 2 7" xfId="796"/>
    <cellStyle name="Entrada 2 8" xfId="844"/>
    <cellStyle name="Entrada 2_00_ANEXO V 2015 - VERSÃO INICIAL PLOA_2015" xfId="192"/>
    <cellStyle name="Entrada 3" xfId="193"/>
    <cellStyle name="Entrada 3 2" xfId="412"/>
    <cellStyle name="Entrada 3 3" xfId="448"/>
    <cellStyle name="Entrada 3 4" xfId="594"/>
    <cellStyle name="Entrada 3 5" xfId="776"/>
    <cellStyle name="Entrada 3 6" xfId="798"/>
    <cellStyle name="Entrada 3 7" xfId="842"/>
    <cellStyle name="Entrada 4" xfId="194"/>
    <cellStyle name="Entrada 4 2" xfId="449"/>
    <cellStyle name="Entrada 4 3" xfId="595"/>
    <cellStyle name="Entrada 4 4" xfId="777"/>
    <cellStyle name="Entrada 4 5" xfId="841"/>
    <cellStyle name="Euro" xfId="195"/>
    <cellStyle name="Euro 2" xfId="196"/>
    <cellStyle name="Euro 2 2" xfId="597"/>
    <cellStyle name="Euro 3" xfId="596"/>
    <cellStyle name="Euro_00_ANEXO V 2015 - VERSÃO INICIAL PLOA_2015" xfId="197"/>
    <cellStyle name="Excel Built-in Normal 14" xfId="434"/>
    <cellStyle name="Excel Built-in Vírgula 5" xfId="435"/>
    <cellStyle name="Explanatory Text" xfId="198"/>
    <cellStyle name="Explanatory Text 2" xfId="598"/>
    <cellStyle name="Fim" xfId="199"/>
    <cellStyle name="Fixed" xfId="200"/>
    <cellStyle name="Fixo" xfId="201"/>
    <cellStyle name="Fonte" xfId="202"/>
    <cellStyle name="Good" xfId="203"/>
    <cellStyle name="Good 2" xfId="599"/>
    <cellStyle name="Heading 1" xfId="204"/>
    <cellStyle name="Heading 1 3" xfId="600"/>
    <cellStyle name="Heading 2" xfId="205"/>
    <cellStyle name="Heading 2 4" xfId="601"/>
    <cellStyle name="Heading 3" xfId="206"/>
    <cellStyle name="Heading 3 2" xfId="602"/>
    <cellStyle name="Heading 4" xfId="207"/>
    <cellStyle name="Heading 4 2" xfId="603"/>
    <cellStyle name="Incorreto 2" xfId="208"/>
    <cellStyle name="Incorreto 2 2" xfId="209"/>
    <cellStyle name="Incorreto 2 2 2" xfId="605"/>
    <cellStyle name="Incorreto 2 3" xfId="604"/>
    <cellStyle name="Incorreto 2_05_Impactos_Demais PLs_2013_Dados CNJ de jul-12" xfId="210"/>
    <cellStyle name="Incorreto 3" xfId="211"/>
    <cellStyle name="Incorreto 3 2" xfId="606"/>
    <cellStyle name="Incorreto 4" xfId="212"/>
    <cellStyle name="Incorreto 4 2" xfId="607"/>
    <cellStyle name="Indefinido" xfId="213"/>
    <cellStyle name="Indefinido 2" xfId="608"/>
    <cellStyle name="Input" xfId="214"/>
    <cellStyle name="Input 2" xfId="413"/>
    <cellStyle name="Input 3" xfId="450"/>
    <cellStyle name="Input 4" xfId="609"/>
    <cellStyle name="Input 5" xfId="778"/>
    <cellStyle name="Input 6" xfId="799"/>
    <cellStyle name="Input 7" xfId="840"/>
    <cellStyle name="Jr_Normal" xfId="215"/>
    <cellStyle name="Leg_It_1" xfId="216"/>
    <cellStyle name="Linea horizontal" xfId="217"/>
    <cellStyle name="Linked Cell" xfId="218"/>
    <cellStyle name="Linked Cell 2" xfId="610"/>
    <cellStyle name="Millares_deuhist99" xfId="219"/>
    <cellStyle name="Moeda 2" xfId="220"/>
    <cellStyle name="Moeda 2 2" xfId="611"/>
    <cellStyle name="Moeda0" xfId="221"/>
    <cellStyle name="Neutra 2" xfId="222"/>
    <cellStyle name="Neutra 2 2" xfId="223"/>
    <cellStyle name="Neutra 2 2 2" xfId="613"/>
    <cellStyle name="Neutra 2 3" xfId="612"/>
    <cellStyle name="Neutra 2_05_Impactos_Demais PLs_2013_Dados CNJ de jul-12" xfId="224"/>
    <cellStyle name="Neutra 3" xfId="225"/>
    <cellStyle name="Neutra 3 2" xfId="614"/>
    <cellStyle name="Neutra 4" xfId="226"/>
    <cellStyle name="Neutra 4 2" xfId="615"/>
    <cellStyle name="Neutral" xfId="227"/>
    <cellStyle name="Neutral 5" xfId="616"/>
    <cellStyle name="Normal" xfId="0" builtinId="0"/>
    <cellStyle name="Normal 10" xfId="228"/>
    <cellStyle name="Normal 10 2" xfId="617"/>
    <cellStyle name="Normal 11" xfId="229"/>
    <cellStyle name="Normal 11 2" xfId="618"/>
    <cellStyle name="Normal 12" xfId="230"/>
    <cellStyle name="Normal 12 2" xfId="619"/>
    <cellStyle name="Normal 13" xfId="231"/>
    <cellStyle name="Normal 13 2" xfId="620"/>
    <cellStyle name="Normal 14" xfId="232"/>
    <cellStyle name="Normal 14 2" xfId="439"/>
    <cellStyle name="Normal 14 3" xfId="621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2" xfId="432"/>
    <cellStyle name="Normal 15 3" xfId="472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6" xfId="387"/>
    <cellStyle name="Normal 16 2" xfId="428"/>
    <cellStyle name="Normal 16 3" xfId="623"/>
    <cellStyle name="Normal 16 4" xfId="795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_00_Decisão Anexo V 2015_MEMORIAL_Oficial SOF" xfId="237"/>
    <cellStyle name="Normal 2 30" xfId="901"/>
    <cellStyle name="Normal 2 31" xfId="905"/>
    <cellStyle name="Normal 2 4" xfId="238"/>
    <cellStyle name="Normal 2 4 2" xfId="626"/>
    <cellStyle name="Normal 2 5" xfId="239"/>
    <cellStyle name="Normal 2 5 2" xfId="627"/>
    <cellStyle name="Normal 2 6" xfId="240"/>
    <cellStyle name="Normal 2 6 2" xfId="628"/>
    <cellStyle name="Normal 2 7" xfId="241"/>
    <cellStyle name="Normal 2 7 2" xfId="629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2" xfId="473"/>
    <cellStyle name="Normal 20 3" xfId="630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3" xfId="437"/>
    <cellStyle name="Normal 3 4" xfId="631"/>
    <cellStyle name="Normal 3_05_Impactos_Demais PLs_2013_Dados CNJ de jul-12" xfId="245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0" xfId="891"/>
    <cellStyle name="Normal 41" xfId="892"/>
    <cellStyle name="Normal 42" xfId="893"/>
    <cellStyle name="Normal 43" xfId="899"/>
    <cellStyle name="Normal 44" xfId="903"/>
    <cellStyle name="Normal 5" xfId="247"/>
    <cellStyle name="Normal 5 2" xfId="634"/>
    <cellStyle name="Normal 6" xfId="248"/>
    <cellStyle name="Normal 7" xfId="249"/>
    <cellStyle name="Normal 8" xfId="250"/>
    <cellStyle name="Normal 8 2" xfId="635"/>
    <cellStyle name="Normal 9" xfId="251"/>
    <cellStyle name="Normal 9 2" xfId="636"/>
    <cellStyle name="Nota 2" xfId="252"/>
    <cellStyle name="Nota 2 2" xfId="253"/>
    <cellStyle name="Nota 2 2 2" xfId="453"/>
    <cellStyle name="Nota 2 2 3" xfId="638"/>
    <cellStyle name="Nota 2 2 4" xfId="780"/>
    <cellStyle name="Nota 2 2 5" xfId="838"/>
    <cellStyle name="Nota 2 3" xfId="452"/>
    <cellStyle name="Nota 2 4" xfId="637"/>
    <cellStyle name="Nota 2 5" xfId="779"/>
    <cellStyle name="Nota 2 6" xfId="839"/>
    <cellStyle name="Nota 2_00_Decisão Anexo V 2015_MEMORIAL_Oficial SOF" xfId="254"/>
    <cellStyle name="Nota 3" xfId="255"/>
    <cellStyle name="Nota 3 2" xfId="454"/>
    <cellStyle name="Nota 3 3" xfId="639"/>
    <cellStyle name="Nota 3 4" xfId="781"/>
    <cellStyle name="Nota 3 5" xfId="837"/>
    <cellStyle name="Nota 4" xfId="256"/>
    <cellStyle name="Nota 4 2" xfId="455"/>
    <cellStyle name="Nota 4 3" xfId="640"/>
    <cellStyle name="Nota 4 4" xfId="782"/>
    <cellStyle name="Nota 4 5" xfId="836"/>
    <cellStyle name="Note" xfId="257"/>
    <cellStyle name="Note 2" xfId="456"/>
    <cellStyle name="Note 3" xfId="783"/>
    <cellStyle name="Note 4" xfId="835"/>
    <cellStyle name="Note 6" xfId="641"/>
    <cellStyle name="Output" xfId="258"/>
    <cellStyle name="Output 2" xfId="457"/>
    <cellStyle name="Output 3" xfId="642"/>
    <cellStyle name="Output 4" xfId="784"/>
    <cellStyle name="Output 5" xfId="834"/>
    <cellStyle name="Percent_Agenda" xfId="259"/>
    <cellStyle name="Percentual" xfId="260"/>
    <cellStyle name="Ponto" xfId="261"/>
    <cellStyle name="Porcentagem 10" xfId="262"/>
    <cellStyle name="Porcentagem 10 2" xfId="643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3" xfId="265"/>
    <cellStyle name="Porcentagem 2 3 2" xfId="64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4" xfId="268"/>
    <cellStyle name="Porcentagem 4 2" xfId="646"/>
    <cellStyle name="Porcentagem 5" xfId="269"/>
    <cellStyle name="Porcentagem 5 2" xfId="647"/>
    <cellStyle name="Porcentagem 6" xfId="270"/>
    <cellStyle name="Porcentagem 6 2" xfId="648"/>
    <cellStyle name="Porcentagem 7" xfId="271"/>
    <cellStyle name="Porcentagem 7 2" xfId="649"/>
    <cellStyle name="Porcentagem 8" xfId="272"/>
    <cellStyle name="Porcentagem 8 2" xfId="650"/>
    <cellStyle name="Porcentagem 9" xfId="273"/>
    <cellStyle name="Porcentagem 9 2" xfId="651"/>
    <cellStyle name="rodape" xfId="274"/>
    <cellStyle name="Saída 2" xfId="275"/>
    <cellStyle name="Saída 2 2" xfId="276"/>
    <cellStyle name="Saída 2 2 2" xfId="460"/>
    <cellStyle name="Saída 2 2 3" xfId="653"/>
    <cellStyle name="Saída 2 2 4" xfId="786"/>
    <cellStyle name="Saída 2 2 5" xfId="832"/>
    <cellStyle name="Saída 2 3" xfId="459"/>
    <cellStyle name="Saída 2 4" xfId="652"/>
    <cellStyle name="Saída 2 5" xfId="785"/>
    <cellStyle name="Saída 2 6" xfId="833"/>
    <cellStyle name="Saída 2_05_Impactos_Demais PLs_2013_Dados CNJ de jul-12" xfId="277"/>
    <cellStyle name="Saída 3" xfId="278"/>
    <cellStyle name="Saída 3 2" xfId="461"/>
    <cellStyle name="Saída 3 3" xfId="654"/>
    <cellStyle name="Saída 3 4" xfId="787"/>
    <cellStyle name="Saída 3 5" xfId="831"/>
    <cellStyle name="Saída 4" xfId="279"/>
    <cellStyle name="Saída 4 2" xfId="462"/>
    <cellStyle name="Saída 4 3" xfId="655"/>
    <cellStyle name="Saída 4 4" xfId="788"/>
    <cellStyle name="Saída 4 5" xfId="830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10 2" xfId="656"/>
    <cellStyle name="Separador de milhares 2" xfId="284"/>
    <cellStyle name="Separador de milhares 2 2" xfId="285"/>
    <cellStyle name="Separador de milhares 2 2 2" xfId="658"/>
    <cellStyle name="Separador de milhares 2 2 3" xfId="286"/>
    <cellStyle name="Separador de milhares 2 2 3 2" xfId="659"/>
    <cellStyle name="Separador de milhares 2 2 6" xfId="287"/>
    <cellStyle name="Separador de milhares 2 2 6 2" xfId="66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3" xfId="663"/>
    <cellStyle name="Separador de milhares 2 3 2 2_00_Decisão Anexo V 2015_MEMORIAL_Oficial SOF" xfId="293"/>
    <cellStyle name="Separador de milhares 2 3 2 3" xfId="662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4" xfId="661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5" xfId="298"/>
    <cellStyle name="Separador de milhares 2 5 2" xfId="299"/>
    <cellStyle name="Separador de milhares 2 5 2 2" xfId="668"/>
    <cellStyle name="Separador de milhares 2 5 3" xfId="667"/>
    <cellStyle name="Separador de milhares 2 5_00_Decisão Anexo V 2015_MEMORIAL_Oficial SOF" xfId="300"/>
    <cellStyle name="Separador de milhares 2 6" xfId="65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3" xfId="304"/>
    <cellStyle name="Separador de milhares 3 3 2" xfId="671"/>
    <cellStyle name="Separador de milhares 3 4" xfId="669"/>
    <cellStyle name="Separador de milhares 3_00_Decisão Anexo V 2015_MEMORIAL_Oficial SOF" xfId="305"/>
    <cellStyle name="Separador de milhares 4" xfId="306"/>
    <cellStyle name="Separador de milhares 4 2" xfId="672"/>
    <cellStyle name="Separador de milhares 5" xfId="307"/>
    <cellStyle name="Separador de milhares 5 2" xfId="673"/>
    <cellStyle name="Separador de milhares 6" xfId="308"/>
    <cellStyle name="Separador de milhares 6 2" xfId="674"/>
    <cellStyle name="Separador de milhares 7" xfId="309"/>
    <cellStyle name="Separador de milhares 7 2" xfId="675"/>
    <cellStyle name="Separador de milhares 8" xfId="310"/>
    <cellStyle name="Separador de milhares 9" xfId="311"/>
    <cellStyle name="Separador de milhares 9 2" xfId="676"/>
    <cellStyle name="TableStyleLight1" xfId="312"/>
    <cellStyle name="TableStyleLight1 2" xfId="313"/>
    <cellStyle name="TableStyleLight1 2 2" xfId="677"/>
    <cellStyle name="TableStyleLight1 3" xfId="314"/>
    <cellStyle name="TableStyleLight1 3 2" xfId="678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 2 2" xfId="680"/>
    <cellStyle name="Texto de Aviso 2 3" xfId="679"/>
    <cellStyle name="Texto de Aviso 2_05_Impactos_Demais PLs_2013_Dados CNJ de jul-12" xfId="319"/>
    <cellStyle name="Texto de Aviso 3" xfId="320"/>
    <cellStyle name="Texto de Aviso 3 2" xfId="681"/>
    <cellStyle name="Texto de Aviso 4" xfId="321"/>
    <cellStyle name="Texto de Aviso 4 2" xfId="682"/>
    <cellStyle name="Texto Explicativo 10" xfId="877"/>
    <cellStyle name="Texto Explicativo 11" xfId="889"/>
    <cellStyle name="Texto Explicativo 2" xfId="322"/>
    <cellStyle name="Texto Explicativo 2 2" xfId="323"/>
    <cellStyle name="Texto Explicativo 2 2 2" xfId="684"/>
    <cellStyle name="Texto Explicativo 2 3" xfId="683"/>
    <cellStyle name="Texto Explicativo 2_05_Impactos_Demais PLs_2013_Dados CNJ de jul-12" xfId="324"/>
    <cellStyle name="Texto Explicativo 3" xfId="325"/>
    <cellStyle name="Texto Explicativo 3 2" xfId="685"/>
    <cellStyle name="Texto Explicativo 4" xfId="326"/>
    <cellStyle name="Texto Explicativo 4 2" xfId="686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izquierda" xfId="328"/>
    <cellStyle name="Title" xfId="329"/>
    <cellStyle name="Title 2" xfId="687"/>
    <cellStyle name="Titulo" xfId="330"/>
    <cellStyle name="Título 1 1" xfId="331"/>
    <cellStyle name="Título 1 1 1" xfId="421"/>
    <cellStyle name="Título 1 1 2" xfId="692"/>
    <cellStyle name="Título 1 2" xfId="332"/>
    <cellStyle name="Título 1 2 2" xfId="333"/>
    <cellStyle name="Título 1 2 2 2" xfId="694"/>
    <cellStyle name="Título 1 2 3" xfId="693"/>
    <cellStyle name="Título 1 2_05_Impactos_Demais PLs_2013_Dados CNJ de jul-12" xfId="334"/>
    <cellStyle name="Título 1 3" xfId="335"/>
    <cellStyle name="Título 1 3 2" xfId="695"/>
    <cellStyle name="Título 1 4" xfId="336"/>
    <cellStyle name="Título 1 4 2" xfId="696"/>
    <cellStyle name="Título 1 5" xfId="420"/>
    <cellStyle name="Título 10" xfId="337"/>
    <cellStyle name="Título 10 2" xfId="697"/>
    <cellStyle name="Título 11" xfId="338"/>
    <cellStyle name="Título 11 2" xfId="698"/>
    <cellStyle name="Título 2 2" xfId="339"/>
    <cellStyle name="Título 2 2 2" xfId="340"/>
    <cellStyle name="Título 2 2 2 2" xfId="700"/>
    <cellStyle name="Título 2 2 3" xfId="699"/>
    <cellStyle name="Título 2 2_05_Impactos_Demais PLs_2013_Dados CNJ de jul-12" xfId="341"/>
    <cellStyle name="Título 2 3" xfId="342"/>
    <cellStyle name="Título 2 3 2" xfId="701"/>
    <cellStyle name="Título 2 4" xfId="343"/>
    <cellStyle name="Título 2 4 2" xfId="702"/>
    <cellStyle name="Título 3 2" xfId="344"/>
    <cellStyle name="Título 3 2 2" xfId="345"/>
    <cellStyle name="Título 3 2 2 2" xfId="704"/>
    <cellStyle name="Título 3 2 3" xfId="703"/>
    <cellStyle name="Título 3 2_05_Impactos_Demais PLs_2013_Dados CNJ de jul-12" xfId="346"/>
    <cellStyle name="Título 3 3" xfId="347"/>
    <cellStyle name="Título 3 3 2" xfId="705"/>
    <cellStyle name="Título 3 4" xfId="348"/>
    <cellStyle name="Título 3 4 2" xfId="706"/>
    <cellStyle name="Título 4 2" xfId="349"/>
    <cellStyle name="Título 4 2 2" xfId="350"/>
    <cellStyle name="Título 4 2 2 2" xfId="708"/>
    <cellStyle name="Título 4 2 3" xfId="707"/>
    <cellStyle name="Título 4 2_05_Impactos_Demais PLs_2013_Dados CNJ de jul-12" xfId="351"/>
    <cellStyle name="Título 4 3" xfId="352"/>
    <cellStyle name="Título 4 3 2" xfId="709"/>
    <cellStyle name="Título 4 4" xfId="353"/>
    <cellStyle name="Título 4 4 2" xfId="710"/>
    <cellStyle name="Título 5" xfId="354"/>
    <cellStyle name="Título 5 2" xfId="355"/>
    <cellStyle name="Título 5 2 2" xfId="712"/>
    <cellStyle name="Título 5 3" xfId="356"/>
    <cellStyle name="Título 5 3 2" xfId="713"/>
    <cellStyle name="Título 5 4" xfId="711"/>
    <cellStyle name="Título 5_05_Impactos_Demais PLs_2013_Dados CNJ de jul-12" xfId="357"/>
    <cellStyle name="Título 6" xfId="358"/>
    <cellStyle name="Título 6 2" xfId="359"/>
    <cellStyle name="Título 6 2 2" xfId="715"/>
    <cellStyle name="Título 6 3" xfId="714"/>
    <cellStyle name="Título 6_34" xfId="360"/>
    <cellStyle name="Título 7" xfId="361"/>
    <cellStyle name="Título 7 2" xfId="716"/>
    <cellStyle name="Título 8" xfId="362"/>
    <cellStyle name="Título 8 2" xfId="717"/>
    <cellStyle name="Título 9" xfId="363"/>
    <cellStyle name="Título 9 2" xfId="718"/>
    <cellStyle name="Titulo_00_Equalização ASMED_SOF" xfId="364"/>
    <cellStyle name="Titulo1" xfId="365"/>
    <cellStyle name="Titulo2" xfId="366"/>
    <cellStyle name="Total 2" xfId="367"/>
    <cellStyle name="Total 2 2" xfId="368"/>
    <cellStyle name="Total 2 2 2" xfId="464"/>
    <cellStyle name="Total 2 2 3" xfId="689"/>
    <cellStyle name="Total 2 2 4" xfId="790"/>
    <cellStyle name="Total 2 2 5" xfId="828"/>
    <cellStyle name="Total 2 3" xfId="463"/>
    <cellStyle name="Total 2 4" xfId="688"/>
    <cellStyle name="Total 2 5" xfId="789"/>
    <cellStyle name="Total 2 6" xfId="829"/>
    <cellStyle name="Total 2_05_Impactos_Demais PLs_2013_Dados CNJ de jul-12" xfId="369"/>
    <cellStyle name="Total 3" xfId="370"/>
    <cellStyle name="Total 3 2" xfId="465"/>
    <cellStyle name="Total 3 3" xfId="690"/>
    <cellStyle name="Total 3 4" xfId="791"/>
    <cellStyle name="Total 3 5" xfId="827"/>
    <cellStyle name="Total 4" xfId="371"/>
    <cellStyle name="Total 4 2" xfId="466"/>
    <cellStyle name="Total 4 3" xfId="691"/>
    <cellStyle name="Total 4 4" xfId="792"/>
    <cellStyle name="Total 4 5" xfId="826"/>
    <cellStyle name="V¡rgula" xfId="372"/>
    <cellStyle name="V¡rgula0" xfId="373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3" xfId="377"/>
    <cellStyle name="Vírgula 3 2" xfId="721"/>
    <cellStyle name="Vírgula 4" xfId="378"/>
    <cellStyle name="Vírgula 4 2" xfId="722"/>
    <cellStyle name="Vírgula 5" xfId="379"/>
    <cellStyle name="Vírgula 5 2" xfId="440"/>
    <cellStyle name="Vírgula 5 3" xfId="723"/>
    <cellStyle name="Vírgula0" xfId="380"/>
    <cellStyle name="Warning Text" xfId="381"/>
    <cellStyle name="Warning Text 2" xfId="7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="90" zoomScaleNormal="90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97" t="s">
        <v>7</v>
      </c>
      <c r="C5" s="97"/>
      <c r="D5" s="97"/>
      <c r="E5" s="97"/>
      <c r="F5" s="97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96" t="s">
        <v>5</v>
      </c>
      <c r="C7" s="96" t="s">
        <v>1</v>
      </c>
      <c r="D7" s="96"/>
      <c r="E7" s="96"/>
      <c r="F7" s="96"/>
    </row>
    <row r="8" spans="2:8" ht="38.25" customHeight="1">
      <c r="B8" s="96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26</v>
      </c>
      <c r="D9" s="9">
        <f>SUM('TST:TRT24'!D9)</f>
        <v>1</v>
      </c>
      <c r="E9" s="14">
        <f>SUM('TST:TRT24'!E9)</f>
        <v>0</v>
      </c>
      <c r="F9" s="7">
        <f>SUM(C9:E9)</f>
        <v>27</v>
      </c>
      <c r="H9" s="1"/>
    </row>
    <row r="10" spans="2:8">
      <c r="B10" s="6" t="s">
        <v>38</v>
      </c>
      <c r="C10" s="10">
        <f>SUM('TST:TRT24'!C10)</f>
        <v>515</v>
      </c>
      <c r="D10" s="9">
        <f>SUM('TST:TRT24'!D10)</f>
        <v>4</v>
      </c>
      <c r="E10" s="14">
        <f>SUM('TST:TRT24'!E10)</f>
        <v>7</v>
      </c>
      <c r="F10" s="7">
        <f t="shared" ref="F10:F12" si="0">SUM(C10:E10)</f>
        <v>526</v>
      </c>
      <c r="H10" s="1"/>
    </row>
    <row r="11" spans="2:8">
      <c r="B11" s="6" t="s">
        <v>39</v>
      </c>
      <c r="C11" s="10">
        <f>SUM('TST:TRT24'!C11)</f>
        <v>1366</v>
      </c>
      <c r="D11" s="9">
        <f>SUM('TST:TRT24'!D11)</f>
        <v>11</v>
      </c>
      <c r="E11" s="14">
        <f>SUM('TST:TRT24'!E11)</f>
        <v>53</v>
      </c>
      <c r="F11" s="7">
        <f t="shared" si="0"/>
        <v>1430</v>
      </c>
    </row>
    <row r="12" spans="2:8">
      <c r="B12" s="6" t="s">
        <v>40</v>
      </c>
      <c r="C12" s="10">
        <f>SUM('TST:TRT24'!C12)</f>
        <v>1498</v>
      </c>
      <c r="D12" s="9">
        <f>SUM('TST:TRT24'!D12)</f>
        <v>2</v>
      </c>
      <c r="E12" s="14">
        <f>SUM('TST:TRT24'!E12)</f>
        <v>55</v>
      </c>
      <c r="F12" s="7">
        <f t="shared" si="0"/>
        <v>1555</v>
      </c>
    </row>
    <row r="13" spans="2:8" ht="19.5" customHeight="1">
      <c r="B13" s="15" t="s">
        <v>6</v>
      </c>
      <c r="C13" s="16">
        <f>SUM(C9:C12)</f>
        <v>3405</v>
      </c>
      <c r="D13" s="17">
        <f>SUM(D9:D12)</f>
        <v>18</v>
      </c>
      <c r="E13" s="18">
        <f>SUM(E9:E12)</f>
        <v>115</v>
      </c>
      <c r="F13" s="19">
        <f>SUM(F9:F12)</f>
        <v>3538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N33" sqref="N3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37</v>
      </c>
      <c r="D2" s="99"/>
      <c r="E2" s="99"/>
      <c r="F2" s="99"/>
    </row>
    <row r="3" spans="2:6">
      <c r="B3" s="3" t="s">
        <v>9</v>
      </c>
      <c r="C3" s="99" t="s">
        <v>31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3">
        <v>0</v>
      </c>
      <c r="D9" s="73">
        <v>0</v>
      </c>
      <c r="E9" s="74">
        <v>0</v>
      </c>
      <c r="F9" s="72">
        <v>0</v>
      </c>
    </row>
    <row r="10" spans="2:6">
      <c r="B10" s="6" t="s">
        <v>38</v>
      </c>
      <c r="C10" s="73">
        <v>22</v>
      </c>
      <c r="D10" s="73">
        <v>0</v>
      </c>
      <c r="E10" s="74">
        <v>0</v>
      </c>
      <c r="F10" s="72">
        <v>22</v>
      </c>
    </row>
    <row r="11" spans="2:6">
      <c r="B11" s="6" t="s">
        <v>39</v>
      </c>
      <c r="C11" s="74">
        <v>51</v>
      </c>
      <c r="D11" s="73">
        <v>0</v>
      </c>
      <c r="E11" s="74">
        <v>4</v>
      </c>
      <c r="F11" s="72">
        <v>55</v>
      </c>
    </row>
    <row r="12" spans="2:6">
      <c r="B12" s="6" t="s">
        <v>40</v>
      </c>
      <c r="C12" s="74">
        <v>37</v>
      </c>
      <c r="D12" s="73">
        <v>0</v>
      </c>
      <c r="E12" s="74">
        <v>5</v>
      </c>
      <c r="F12" s="72">
        <v>42</v>
      </c>
    </row>
    <row r="13" spans="2:6">
      <c r="B13" s="8" t="s">
        <v>6</v>
      </c>
      <c r="C13" s="71">
        <v>110</v>
      </c>
      <c r="D13" s="71">
        <v>0</v>
      </c>
      <c r="E13" s="71">
        <v>9</v>
      </c>
      <c r="F13" s="71">
        <v>119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M26" sqref="M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22</v>
      </c>
      <c r="D2" s="99"/>
      <c r="E2" s="99"/>
      <c r="F2" s="99"/>
    </row>
    <row r="3" spans="2:6">
      <c r="B3" s="3" t="s">
        <v>9</v>
      </c>
      <c r="C3" s="99"/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7">
        <v>0</v>
      </c>
      <c r="D9" s="67">
        <v>0</v>
      </c>
      <c r="E9" s="67">
        <v>0</v>
      </c>
      <c r="F9" s="69">
        <v>0</v>
      </c>
    </row>
    <row r="10" spans="2:6">
      <c r="B10" s="6" t="s">
        <v>38</v>
      </c>
      <c r="C10" s="70">
        <v>27</v>
      </c>
      <c r="D10" s="67">
        <v>0</v>
      </c>
      <c r="E10" s="70">
        <v>1</v>
      </c>
      <c r="F10" s="69">
        <v>28</v>
      </c>
    </row>
    <row r="11" spans="2:6">
      <c r="B11" s="6" t="s">
        <v>39</v>
      </c>
      <c r="C11" s="70">
        <v>90</v>
      </c>
      <c r="D11" s="70">
        <v>1</v>
      </c>
      <c r="E11" s="70">
        <v>5</v>
      </c>
      <c r="F11" s="69">
        <v>96</v>
      </c>
    </row>
    <row r="12" spans="2:6">
      <c r="B12" s="6" t="s">
        <v>40</v>
      </c>
      <c r="C12" s="70">
        <v>71</v>
      </c>
      <c r="D12" s="67">
        <v>0</v>
      </c>
      <c r="E12" s="70">
        <v>8</v>
      </c>
      <c r="F12" s="69">
        <v>79</v>
      </c>
    </row>
    <row r="13" spans="2:6">
      <c r="B13" s="8" t="s">
        <v>6</v>
      </c>
      <c r="C13" s="68">
        <v>188</v>
      </c>
      <c r="D13" s="68">
        <v>1</v>
      </c>
      <c r="E13" s="68">
        <v>14</v>
      </c>
      <c r="F13" s="68">
        <v>203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view="pageBreakPreview" zoomScale="90" zoomScaleNormal="100" zoomScaleSheetLayoutView="90" workbookViewId="0">
      <selection activeCell="N26" sqref="N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23</v>
      </c>
      <c r="D2" s="99"/>
      <c r="E2" s="99"/>
      <c r="F2" s="99"/>
    </row>
    <row r="3" spans="2:6">
      <c r="B3" s="3" t="s">
        <v>9</v>
      </c>
      <c r="C3" s="99" t="s">
        <v>24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6"/>
      <c r="D9" s="36"/>
      <c r="E9" s="36"/>
      <c r="F9" s="34">
        <v>0</v>
      </c>
    </row>
    <row r="10" spans="2:6">
      <c r="B10" s="6" t="s">
        <v>38</v>
      </c>
      <c r="C10" s="36">
        <v>15</v>
      </c>
      <c r="D10" s="36">
        <v>1</v>
      </c>
      <c r="E10" s="36">
        <v>1</v>
      </c>
      <c r="F10" s="34">
        <v>17</v>
      </c>
    </row>
    <row r="11" spans="2:6">
      <c r="B11" s="6" t="s">
        <v>39</v>
      </c>
      <c r="C11" s="36">
        <v>33</v>
      </c>
      <c r="D11" s="36">
        <v>1</v>
      </c>
      <c r="E11" s="36">
        <v>1</v>
      </c>
      <c r="F11" s="34">
        <v>35</v>
      </c>
    </row>
    <row r="12" spans="2:6">
      <c r="B12" s="6" t="s">
        <v>40</v>
      </c>
      <c r="C12" s="36">
        <v>45</v>
      </c>
      <c r="D12" s="36">
        <v>2</v>
      </c>
      <c r="E12" s="36">
        <v>1</v>
      </c>
      <c r="F12" s="34">
        <v>48</v>
      </c>
    </row>
    <row r="13" spans="2:6">
      <c r="B13" s="8" t="s">
        <v>6</v>
      </c>
      <c r="C13" s="35">
        <v>93</v>
      </c>
      <c r="D13" s="35">
        <v>4</v>
      </c>
      <c r="E13" s="35">
        <v>3</v>
      </c>
      <c r="F13" s="35">
        <v>100</v>
      </c>
    </row>
    <row r="14" spans="2:6" ht="20.25">
      <c r="C14" s="30"/>
      <c r="D14" s="30"/>
      <c r="E14" s="30"/>
      <c r="F14" s="30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view="pageBreakPreview" zoomScale="90" zoomScaleNormal="100" zoomScaleSheetLayoutView="90" workbookViewId="0">
      <selection activeCell="K28" sqref="K2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25</v>
      </c>
      <c r="D2" s="99"/>
      <c r="E2" s="99"/>
      <c r="F2" s="99"/>
    </row>
    <row r="3" spans="2:6">
      <c r="B3" s="3" t="s">
        <v>9</v>
      </c>
      <c r="C3" s="99" t="s">
        <v>48</v>
      </c>
      <c r="D3" s="99"/>
      <c r="E3" s="99"/>
      <c r="F3" s="99"/>
    </row>
    <row r="4" spans="2:6">
      <c r="B4" s="2" t="s">
        <v>11</v>
      </c>
      <c r="C4" s="27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5">
        <v>0</v>
      </c>
      <c r="D9" s="75">
        <v>0</v>
      </c>
      <c r="E9" s="75">
        <v>0</v>
      </c>
      <c r="F9" s="76">
        <v>0</v>
      </c>
    </row>
    <row r="10" spans="2:6">
      <c r="B10" s="6" t="s">
        <v>38</v>
      </c>
      <c r="C10" s="75">
        <v>14</v>
      </c>
      <c r="D10" s="75"/>
      <c r="E10" s="75"/>
      <c r="F10" s="76">
        <v>14</v>
      </c>
    </row>
    <row r="11" spans="2:6">
      <c r="B11" s="6" t="s">
        <v>39</v>
      </c>
      <c r="C11" s="75">
        <v>32</v>
      </c>
      <c r="D11" s="75"/>
      <c r="E11" s="75"/>
      <c r="F11" s="76">
        <v>32</v>
      </c>
    </row>
    <row r="12" spans="2:6">
      <c r="B12" s="6" t="s">
        <v>40</v>
      </c>
      <c r="C12" s="75">
        <v>28</v>
      </c>
      <c r="D12" s="75"/>
      <c r="E12" s="75"/>
      <c r="F12" s="76">
        <v>28</v>
      </c>
    </row>
    <row r="13" spans="2:6">
      <c r="B13" s="8" t="s">
        <v>6</v>
      </c>
      <c r="C13" s="77">
        <v>74</v>
      </c>
      <c r="D13" s="77">
        <v>0</v>
      </c>
      <c r="E13" s="77">
        <v>0</v>
      </c>
      <c r="F13" s="77">
        <v>74</v>
      </c>
    </row>
    <row r="15" spans="2:6" ht="25.5">
      <c r="B15" s="28" t="s">
        <v>49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9" sqref="C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26</v>
      </c>
      <c r="D2" s="99"/>
      <c r="E2" s="99"/>
      <c r="F2" s="99"/>
    </row>
    <row r="3" spans="2:6">
      <c r="B3" s="3" t="s">
        <v>9</v>
      </c>
      <c r="C3" s="99" t="s">
        <v>14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8">
        <v>0</v>
      </c>
      <c r="D9" s="78">
        <v>0</v>
      </c>
      <c r="E9" s="78">
        <v>0</v>
      </c>
      <c r="F9" s="79">
        <v>0</v>
      </c>
    </row>
    <row r="10" spans="2:6">
      <c r="B10" s="6" t="s">
        <v>38</v>
      </c>
      <c r="C10" s="78">
        <v>18</v>
      </c>
      <c r="D10" s="78">
        <v>0</v>
      </c>
      <c r="E10" s="78">
        <v>0</v>
      </c>
      <c r="F10" s="79">
        <v>18</v>
      </c>
    </row>
    <row r="11" spans="2:6">
      <c r="B11" s="6" t="s">
        <v>39</v>
      </c>
      <c r="C11" s="78">
        <v>54</v>
      </c>
      <c r="D11" s="78">
        <v>0</v>
      </c>
      <c r="E11" s="78">
        <v>3</v>
      </c>
      <c r="F11" s="79">
        <v>57</v>
      </c>
    </row>
    <row r="12" spans="2:6">
      <c r="B12" s="6" t="s">
        <v>40</v>
      </c>
      <c r="C12" s="78">
        <v>51</v>
      </c>
      <c r="D12" s="78">
        <v>0</v>
      </c>
      <c r="E12" s="78">
        <v>0</v>
      </c>
      <c r="F12" s="79">
        <v>51</v>
      </c>
    </row>
    <row r="13" spans="2:6">
      <c r="B13" s="8" t="s">
        <v>6</v>
      </c>
      <c r="C13" s="80">
        <v>123</v>
      </c>
      <c r="D13" s="80">
        <v>0</v>
      </c>
      <c r="E13" s="80">
        <v>3</v>
      </c>
      <c r="F13" s="80">
        <v>126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K26" sqref="K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16</v>
      </c>
      <c r="D2" s="99"/>
      <c r="E2" s="99"/>
      <c r="F2" s="99"/>
    </row>
    <row r="3" spans="2:6">
      <c r="B3" s="3" t="s">
        <v>9</v>
      </c>
      <c r="C3" s="99" t="s">
        <v>50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/>
    </row>
    <row r="10" spans="2:6">
      <c r="B10" s="6" t="s">
        <v>38</v>
      </c>
      <c r="C10" s="26"/>
      <c r="D10" s="26"/>
      <c r="E10" s="26"/>
      <c r="F10" s="25"/>
    </row>
    <row r="11" spans="2:6">
      <c r="B11" s="6" t="s">
        <v>39</v>
      </c>
      <c r="C11" s="26"/>
      <c r="D11" s="26"/>
      <c r="E11" s="26"/>
      <c r="F11" s="25"/>
    </row>
    <row r="12" spans="2:6">
      <c r="B12" s="6" t="s">
        <v>40</v>
      </c>
      <c r="C12" s="26"/>
      <c r="D12" s="26"/>
      <c r="E12" s="26"/>
      <c r="F12" s="25"/>
    </row>
    <row r="13" spans="2:6">
      <c r="B13" s="8" t="s">
        <v>6</v>
      </c>
      <c r="C13" s="24"/>
      <c r="D13" s="24"/>
      <c r="E13" s="24"/>
      <c r="F13" s="24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H24" sqref="H24:H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51</v>
      </c>
      <c r="D2" s="99"/>
      <c r="E2" s="99"/>
      <c r="F2" s="99"/>
    </row>
    <row r="3" spans="2:6">
      <c r="B3" s="3" t="s">
        <v>9</v>
      </c>
      <c r="C3" s="99" t="s">
        <v>14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7">
        <v>0</v>
      </c>
      <c r="D9" s="37">
        <v>0</v>
      </c>
      <c r="E9" s="37">
        <v>0</v>
      </c>
      <c r="F9" s="38">
        <v>0</v>
      </c>
    </row>
    <row r="10" spans="2:6">
      <c r="B10" s="6" t="s">
        <v>38</v>
      </c>
      <c r="C10" s="37">
        <v>8</v>
      </c>
      <c r="D10" s="37">
        <v>0</v>
      </c>
      <c r="E10" s="37">
        <v>0</v>
      </c>
      <c r="F10" s="38">
        <v>8</v>
      </c>
    </row>
    <row r="11" spans="2:6">
      <c r="B11" s="6" t="s">
        <v>39</v>
      </c>
      <c r="C11" s="37">
        <v>32</v>
      </c>
      <c r="D11" s="37">
        <v>0</v>
      </c>
      <c r="E11" s="37">
        <v>0</v>
      </c>
      <c r="F11" s="38">
        <v>32</v>
      </c>
    </row>
    <row r="12" spans="2:6">
      <c r="B12" s="6" t="s">
        <v>40</v>
      </c>
      <c r="C12" s="37">
        <v>25</v>
      </c>
      <c r="D12" s="37">
        <v>0</v>
      </c>
      <c r="E12" s="37">
        <v>0</v>
      </c>
      <c r="F12" s="38">
        <v>25</v>
      </c>
    </row>
    <row r="13" spans="2:6">
      <c r="B13" s="8" t="s">
        <v>6</v>
      </c>
      <c r="C13" s="39">
        <v>65</v>
      </c>
      <c r="D13" s="39">
        <v>0</v>
      </c>
      <c r="E13" s="39">
        <v>0</v>
      </c>
      <c r="F13" s="39">
        <v>65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L14" sqref="L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27</v>
      </c>
      <c r="D2" s="99"/>
      <c r="E2" s="99"/>
      <c r="F2" s="99"/>
    </row>
    <row r="3" spans="2:6">
      <c r="B3" s="3" t="s">
        <v>9</v>
      </c>
      <c r="C3" s="99" t="s">
        <v>14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1">
        <v>0</v>
      </c>
      <c r="D9" s="81">
        <v>0</v>
      </c>
      <c r="E9" s="81">
        <v>0</v>
      </c>
      <c r="F9" s="82">
        <v>0</v>
      </c>
    </row>
    <row r="10" spans="2:6">
      <c r="B10" s="6" t="s">
        <v>38</v>
      </c>
      <c r="C10" s="81">
        <v>51</v>
      </c>
      <c r="D10" s="81">
        <v>1</v>
      </c>
      <c r="E10" s="81">
        <v>1</v>
      </c>
      <c r="F10" s="82">
        <v>53</v>
      </c>
    </row>
    <row r="11" spans="2:6">
      <c r="B11" s="6" t="s">
        <v>39</v>
      </c>
      <c r="C11" s="81">
        <v>135</v>
      </c>
      <c r="D11" s="81">
        <v>1</v>
      </c>
      <c r="E11" s="81">
        <v>8</v>
      </c>
      <c r="F11" s="82">
        <v>144</v>
      </c>
    </row>
    <row r="12" spans="2:6">
      <c r="B12" s="6" t="s">
        <v>40</v>
      </c>
      <c r="C12" s="81">
        <v>184</v>
      </c>
      <c r="D12" s="81">
        <v>0</v>
      </c>
      <c r="E12" s="81">
        <v>10</v>
      </c>
      <c r="F12" s="82">
        <v>194</v>
      </c>
    </row>
    <row r="13" spans="2:6">
      <c r="B13" s="8" t="s">
        <v>6</v>
      </c>
      <c r="C13" s="83">
        <v>370</v>
      </c>
      <c r="D13" s="83">
        <v>2</v>
      </c>
      <c r="E13" s="83">
        <v>19</v>
      </c>
      <c r="F13" s="83">
        <v>391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9" sqref="C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28</v>
      </c>
      <c r="D2" s="99"/>
      <c r="E2" s="99"/>
      <c r="F2" s="99"/>
    </row>
    <row r="3" spans="2:6">
      <c r="B3" s="3" t="s">
        <v>9</v>
      </c>
      <c r="C3" s="99" t="s">
        <v>29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2">
        <v>0</v>
      </c>
      <c r="D9" s="42">
        <v>0</v>
      </c>
      <c r="E9" s="42">
        <v>0</v>
      </c>
      <c r="F9" s="40">
        <v>0</v>
      </c>
    </row>
    <row r="10" spans="2:6">
      <c r="B10" s="6" t="s">
        <v>38</v>
      </c>
      <c r="C10" s="42">
        <v>8</v>
      </c>
      <c r="D10" s="42">
        <v>0</v>
      </c>
      <c r="E10" s="42">
        <v>0</v>
      </c>
      <c r="F10" s="40">
        <v>8</v>
      </c>
    </row>
    <row r="11" spans="2:6">
      <c r="B11" s="6" t="s">
        <v>39</v>
      </c>
      <c r="C11" s="42">
        <v>22</v>
      </c>
      <c r="D11" s="42">
        <v>0</v>
      </c>
      <c r="E11" s="42">
        <v>1</v>
      </c>
      <c r="F11" s="40">
        <v>23</v>
      </c>
    </row>
    <row r="12" spans="2:6">
      <c r="B12" s="6" t="s">
        <v>40</v>
      </c>
      <c r="C12" s="42">
        <v>24</v>
      </c>
      <c r="D12" s="42">
        <v>0</v>
      </c>
      <c r="E12" s="42">
        <v>1</v>
      </c>
      <c r="F12" s="40">
        <v>25</v>
      </c>
    </row>
    <row r="13" spans="2:6">
      <c r="B13" s="8" t="s">
        <v>6</v>
      </c>
      <c r="C13" s="41">
        <v>54</v>
      </c>
      <c r="D13" s="41">
        <v>0</v>
      </c>
      <c r="E13" s="41">
        <v>2</v>
      </c>
      <c r="F13" s="41"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I28" sqref="I2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30</v>
      </c>
      <c r="D2" s="99"/>
      <c r="E2" s="99"/>
      <c r="F2" s="99"/>
    </row>
    <row r="3" spans="2:6">
      <c r="B3" s="3" t="s">
        <v>9</v>
      </c>
      <c r="C3" s="99" t="s">
        <v>31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5"/>
      <c r="D9" s="45"/>
      <c r="E9" s="45"/>
      <c r="F9" s="43">
        <v>0</v>
      </c>
    </row>
    <row r="10" spans="2:6">
      <c r="B10" s="6" t="s">
        <v>38</v>
      </c>
      <c r="C10" s="45">
        <v>12</v>
      </c>
      <c r="D10" s="45"/>
      <c r="E10" s="45"/>
      <c r="F10" s="43">
        <v>12</v>
      </c>
    </row>
    <row r="11" spans="2:6">
      <c r="B11" s="6" t="s">
        <v>39</v>
      </c>
      <c r="C11" s="45">
        <v>24</v>
      </c>
      <c r="D11" s="45"/>
      <c r="E11" s="45"/>
      <c r="F11" s="43">
        <v>24</v>
      </c>
    </row>
    <row r="12" spans="2:6">
      <c r="B12" s="6" t="s">
        <v>40</v>
      </c>
      <c r="C12" s="45">
        <v>27</v>
      </c>
      <c r="D12" s="45"/>
      <c r="E12" s="45">
        <v>2</v>
      </c>
      <c r="F12" s="43">
        <v>29</v>
      </c>
    </row>
    <row r="13" spans="2:6">
      <c r="B13" s="8" t="s">
        <v>6</v>
      </c>
      <c r="C13" s="44">
        <v>63</v>
      </c>
      <c r="D13" s="44">
        <v>0</v>
      </c>
      <c r="E13" s="44">
        <v>2</v>
      </c>
      <c r="F13" s="44">
        <v>65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view="pageBreakPreview" zoomScale="90" zoomScaleNormal="100" zoomScaleSheetLayoutView="90" workbookViewId="0">
      <selection activeCell="P33" sqref="P3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57</v>
      </c>
      <c r="D2" s="99"/>
      <c r="E2" s="99"/>
      <c r="F2" s="99"/>
    </row>
    <row r="3" spans="2:6">
      <c r="B3" s="3" t="s">
        <v>9</v>
      </c>
      <c r="C3" s="99" t="s">
        <v>58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26</v>
      </c>
      <c r="D9" s="26">
        <v>1</v>
      </c>
      <c r="E9" s="26"/>
      <c r="F9" s="25">
        <v>27</v>
      </c>
    </row>
    <row r="10" spans="2:6">
      <c r="B10" s="6" t="s">
        <v>38</v>
      </c>
      <c r="C10" s="26"/>
      <c r="D10" s="26"/>
      <c r="E10" s="26"/>
      <c r="F10" s="25">
        <v>0</v>
      </c>
    </row>
    <row r="11" spans="2:6">
      <c r="B11" s="6" t="s">
        <v>39</v>
      </c>
      <c r="C11" s="26"/>
      <c r="D11" s="26"/>
      <c r="E11" s="26"/>
      <c r="F11" s="25">
        <v>0</v>
      </c>
    </row>
    <row r="12" spans="2:6">
      <c r="B12" s="6" t="s">
        <v>40</v>
      </c>
      <c r="C12" s="26"/>
      <c r="D12" s="26"/>
      <c r="E12" s="26"/>
      <c r="F12" s="25">
        <v>0</v>
      </c>
    </row>
    <row r="13" spans="2:6">
      <c r="B13" s="8" t="s">
        <v>6</v>
      </c>
      <c r="C13" s="24">
        <v>26</v>
      </c>
      <c r="D13" s="24">
        <v>1</v>
      </c>
      <c r="E13" s="24">
        <v>0</v>
      </c>
      <c r="F13" s="24">
        <v>27</v>
      </c>
    </row>
    <row r="16" spans="2:6">
      <c r="B16" s="29" t="s">
        <v>36</v>
      </c>
    </row>
    <row r="17" spans="2:2">
      <c r="B17" s="29" t="s">
        <v>59</v>
      </c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view="pageBreakPreview" zoomScale="90" zoomScaleNormal="100" zoomScaleSheetLayoutView="90" workbookViewId="0">
      <selection activeCell="L26" sqref="L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32</v>
      </c>
      <c r="D2" s="99"/>
      <c r="E2" s="99"/>
      <c r="F2" s="99"/>
    </row>
    <row r="3" spans="2:6">
      <c r="B3" s="3" t="s">
        <v>9</v>
      </c>
      <c r="C3" s="99" t="s">
        <v>33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/>
    </row>
    <row r="10" spans="2:6">
      <c r="B10" s="6" t="s">
        <v>38</v>
      </c>
      <c r="C10" s="26"/>
      <c r="D10" s="26"/>
      <c r="E10" s="26"/>
      <c r="F10" s="25"/>
    </row>
    <row r="11" spans="2:6">
      <c r="B11" s="6" t="s">
        <v>39</v>
      </c>
      <c r="C11" s="26"/>
      <c r="D11" s="26"/>
      <c r="E11" s="26"/>
      <c r="F11" s="25"/>
    </row>
    <row r="12" spans="2:6">
      <c r="B12" s="6" t="s">
        <v>40</v>
      </c>
      <c r="C12" s="26"/>
      <c r="D12" s="26"/>
      <c r="E12" s="26"/>
      <c r="F12" s="25"/>
    </row>
    <row r="13" spans="2:6">
      <c r="B13" s="8" t="s">
        <v>6</v>
      </c>
      <c r="C13" s="24"/>
      <c r="D13" s="24"/>
      <c r="E13" s="24"/>
      <c r="F13" s="24"/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L25" sqref="L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52</v>
      </c>
      <c r="D2" s="99"/>
      <c r="E2" s="99"/>
      <c r="F2" s="99"/>
    </row>
    <row r="3" spans="2:6">
      <c r="B3" s="3" t="s">
        <v>9</v>
      </c>
      <c r="C3" s="99"/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8">
        <v>0</v>
      </c>
      <c r="D9" s="48">
        <v>0</v>
      </c>
      <c r="E9" s="48">
        <v>0</v>
      </c>
      <c r="F9" s="46">
        <v>0</v>
      </c>
    </row>
    <row r="10" spans="2:6">
      <c r="B10" s="6" t="s">
        <v>38</v>
      </c>
      <c r="C10" s="48">
        <v>8</v>
      </c>
      <c r="D10" s="48">
        <v>0</v>
      </c>
      <c r="E10" s="48">
        <v>0</v>
      </c>
      <c r="F10" s="46">
        <v>8</v>
      </c>
    </row>
    <row r="11" spans="2:6">
      <c r="B11" s="6" t="s">
        <v>39</v>
      </c>
      <c r="C11" s="48">
        <v>20</v>
      </c>
      <c r="D11" s="48">
        <v>0</v>
      </c>
      <c r="E11" s="48">
        <v>2</v>
      </c>
      <c r="F11" s="46">
        <v>22</v>
      </c>
    </row>
    <row r="12" spans="2:6">
      <c r="B12" s="6" t="s">
        <v>40</v>
      </c>
      <c r="C12" s="48">
        <v>20</v>
      </c>
      <c r="D12" s="48">
        <v>0</v>
      </c>
      <c r="E12" s="48">
        <v>2</v>
      </c>
      <c r="F12" s="46">
        <v>22</v>
      </c>
    </row>
    <row r="13" spans="2:6">
      <c r="B13" s="8" t="s">
        <v>6</v>
      </c>
      <c r="C13" s="47">
        <v>48</v>
      </c>
      <c r="D13" s="47">
        <v>0</v>
      </c>
      <c r="E13" s="47">
        <v>4</v>
      </c>
      <c r="F13" s="47"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J18" sqref="J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53</v>
      </c>
      <c r="D2" s="99"/>
      <c r="E2" s="99"/>
      <c r="F2" s="99"/>
    </row>
    <row r="3" spans="2:6">
      <c r="B3" s="3" t="s">
        <v>9</v>
      </c>
      <c r="C3" s="99" t="s">
        <v>29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3">
        <v>0</v>
      </c>
      <c r="D9" s="33">
        <v>0</v>
      </c>
      <c r="E9" s="33">
        <v>0</v>
      </c>
      <c r="F9" s="31">
        <v>0</v>
      </c>
    </row>
    <row r="10" spans="2:6">
      <c r="B10" s="6" t="s">
        <v>38</v>
      </c>
      <c r="C10" s="33">
        <v>8</v>
      </c>
      <c r="D10" s="33">
        <v>0</v>
      </c>
      <c r="E10" s="33">
        <v>0</v>
      </c>
      <c r="F10" s="31">
        <v>8</v>
      </c>
    </row>
    <row r="11" spans="2:6">
      <c r="B11" s="6" t="s">
        <v>39</v>
      </c>
      <c r="C11" s="33">
        <v>14</v>
      </c>
      <c r="D11" s="33">
        <v>1</v>
      </c>
      <c r="E11" s="33">
        <v>0</v>
      </c>
      <c r="F11" s="31">
        <v>15</v>
      </c>
    </row>
    <row r="12" spans="2:6">
      <c r="B12" s="6" t="s">
        <v>40</v>
      </c>
      <c r="C12" s="33">
        <v>14</v>
      </c>
      <c r="D12" s="33">
        <v>0</v>
      </c>
      <c r="E12" s="33">
        <v>0</v>
      </c>
      <c r="F12" s="31">
        <v>14</v>
      </c>
    </row>
    <row r="13" spans="2:6">
      <c r="B13" s="8" t="s">
        <v>6</v>
      </c>
      <c r="C13" s="32">
        <v>36</v>
      </c>
      <c r="D13" s="32">
        <v>1</v>
      </c>
      <c r="E13" s="32">
        <v>0</v>
      </c>
      <c r="F13" s="32"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L19" sqref="L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54</v>
      </c>
      <c r="D2" s="99"/>
      <c r="E2" s="99"/>
      <c r="F2" s="99"/>
    </row>
    <row r="3" spans="2:6">
      <c r="B3" s="3" t="s">
        <v>9</v>
      </c>
      <c r="C3" s="99" t="s">
        <v>29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4">
        <v>0</v>
      </c>
      <c r="D9" s="84">
        <v>0</v>
      </c>
      <c r="E9" s="84">
        <v>0</v>
      </c>
      <c r="F9" s="85">
        <v>0</v>
      </c>
    </row>
    <row r="10" spans="2:6">
      <c r="B10" s="6" t="s">
        <v>38</v>
      </c>
      <c r="C10" s="84">
        <v>9</v>
      </c>
      <c r="D10" s="84">
        <v>0</v>
      </c>
      <c r="E10" s="84">
        <v>0</v>
      </c>
      <c r="F10" s="85">
        <v>9</v>
      </c>
    </row>
    <row r="11" spans="2:6">
      <c r="B11" s="6" t="s">
        <v>39</v>
      </c>
      <c r="C11" s="84">
        <v>23</v>
      </c>
      <c r="D11" s="84">
        <v>0</v>
      </c>
      <c r="E11" s="84">
        <v>0</v>
      </c>
      <c r="F11" s="85">
        <v>23</v>
      </c>
    </row>
    <row r="12" spans="2:6">
      <c r="B12" s="6" t="s">
        <v>40</v>
      </c>
      <c r="C12" s="84">
        <v>21</v>
      </c>
      <c r="D12" s="84">
        <v>0</v>
      </c>
      <c r="E12" s="84">
        <v>1</v>
      </c>
      <c r="F12" s="85">
        <v>22</v>
      </c>
    </row>
    <row r="13" spans="2:6">
      <c r="B13" s="8" t="s">
        <v>6</v>
      </c>
      <c r="C13" s="86">
        <v>53</v>
      </c>
      <c r="D13" s="86">
        <v>0</v>
      </c>
      <c r="E13" s="86">
        <v>1</v>
      </c>
      <c r="F13" s="86">
        <v>54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G21" sqref="G21:H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15</v>
      </c>
      <c r="D2" s="99"/>
      <c r="E2" s="99"/>
      <c r="F2" s="99"/>
    </row>
    <row r="3" spans="2:6">
      <c r="B3" s="3" t="s">
        <v>9</v>
      </c>
      <c r="C3" s="99">
        <v>15123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5">
        <v>0</v>
      </c>
      <c r="D9" s="95">
        <v>0</v>
      </c>
      <c r="E9" s="95">
        <v>0</v>
      </c>
      <c r="F9" s="93">
        <v>0</v>
      </c>
    </row>
    <row r="10" spans="2:6">
      <c r="B10" s="6" t="s">
        <v>38</v>
      </c>
      <c r="C10" s="95">
        <v>7</v>
      </c>
      <c r="D10" s="95"/>
      <c r="E10" s="95">
        <v>0</v>
      </c>
      <c r="F10" s="93">
        <v>7</v>
      </c>
    </row>
    <row r="11" spans="2:6">
      <c r="B11" s="6" t="s">
        <v>39</v>
      </c>
      <c r="C11" s="95">
        <v>14</v>
      </c>
      <c r="D11" s="95"/>
      <c r="E11" s="95">
        <v>0</v>
      </c>
      <c r="F11" s="93">
        <v>14</v>
      </c>
    </row>
    <row r="12" spans="2:6">
      <c r="B12" s="6" t="s">
        <v>40</v>
      </c>
      <c r="C12" s="95">
        <v>13</v>
      </c>
      <c r="D12" s="95"/>
      <c r="E12" s="95">
        <v>1</v>
      </c>
      <c r="F12" s="93">
        <v>14</v>
      </c>
    </row>
    <row r="13" spans="2:6">
      <c r="B13" s="8" t="s">
        <v>6</v>
      </c>
      <c r="C13" s="94">
        <v>34</v>
      </c>
      <c r="D13" s="94">
        <v>0</v>
      </c>
      <c r="E13" s="94">
        <v>1</v>
      </c>
      <c r="F13" s="94">
        <v>35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55</v>
      </c>
      <c r="D2" s="99"/>
      <c r="E2" s="99"/>
      <c r="F2" s="99"/>
    </row>
    <row r="3" spans="2:6">
      <c r="B3" s="3" t="s">
        <v>9</v>
      </c>
      <c r="C3" s="99" t="s">
        <v>56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9">
        <v>0</v>
      </c>
      <c r="D9" s="89">
        <v>0</v>
      </c>
      <c r="E9" s="89">
        <v>0</v>
      </c>
      <c r="F9" s="87">
        <v>0</v>
      </c>
    </row>
    <row r="10" spans="2:6">
      <c r="B10" s="6" t="s">
        <v>38</v>
      </c>
      <c r="C10" s="89">
        <v>6</v>
      </c>
      <c r="D10" s="89">
        <v>0</v>
      </c>
      <c r="E10" s="89">
        <v>1</v>
      </c>
      <c r="F10" s="87">
        <v>7</v>
      </c>
    </row>
    <row r="11" spans="2:6">
      <c r="B11" s="6" t="s">
        <v>39</v>
      </c>
      <c r="C11" s="89">
        <v>34</v>
      </c>
      <c r="D11" s="89">
        <v>0</v>
      </c>
      <c r="E11" s="89">
        <v>2</v>
      </c>
      <c r="F11" s="87">
        <v>36</v>
      </c>
    </row>
    <row r="12" spans="2:6">
      <c r="B12" s="6" t="s">
        <v>40</v>
      </c>
      <c r="C12" s="89">
        <v>37</v>
      </c>
      <c r="D12" s="89">
        <v>0</v>
      </c>
      <c r="E12" s="89">
        <v>0</v>
      </c>
      <c r="F12" s="87">
        <v>37</v>
      </c>
    </row>
    <row r="13" spans="2:6">
      <c r="B13" s="8" t="s">
        <v>6</v>
      </c>
      <c r="C13" s="88">
        <v>77</v>
      </c>
      <c r="D13" s="88">
        <v>0</v>
      </c>
      <c r="E13" s="88">
        <v>3</v>
      </c>
      <c r="F13" s="88">
        <v>80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F22" sqref="F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34</v>
      </c>
      <c r="D2" s="99"/>
      <c r="E2" s="99"/>
      <c r="F2" s="99"/>
    </row>
    <row r="3" spans="2:6">
      <c r="B3" s="3" t="s">
        <v>9</v>
      </c>
      <c r="C3" s="99" t="s">
        <v>29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2"/>
      <c r="D9" s="92"/>
      <c r="E9" s="92"/>
      <c r="F9" s="90">
        <v>0</v>
      </c>
    </row>
    <row r="10" spans="2:6">
      <c r="B10" s="6" t="s">
        <v>38</v>
      </c>
      <c r="C10" s="92">
        <v>7</v>
      </c>
      <c r="D10" s="92"/>
      <c r="E10" s="92"/>
      <c r="F10" s="90">
        <v>7</v>
      </c>
    </row>
    <row r="11" spans="2:6">
      <c r="B11" s="6" t="s">
        <v>39</v>
      </c>
      <c r="C11" s="92">
        <v>23</v>
      </c>
      <c r="D11" s="92"/>
      <c r="E11" s="92">
        <v>2</v>
      </c>
      <c r="F11" s="90">
        <v>25</v>
      </c>
    </row>
    <row r="12" spans="2:6">
      <c r="B12" s="6" t="s">
        <v>40</v>
      </c>
      <c r="C12" s="92">
        <v>28</v>
      </c>
      <c r="D12" s="92"/>
      <c r="E12" s="92"/>
      <c r="F12" s="90">
        <v>28</v>
      </c>
    </row>
    <row r="13" spans="2:6">
      <c r="B13" s="8" t="s">
        <v>6</v>
      </c>
      <c r="C13" s="91">
        <v>58</v>
      </c>
      <c r="D13" s="91">
        <v>0</v>
      </c>
      <c r="E13" s="91">
        <v>2</v>
      </c>
      <c r="F13" s="91">
        <v>60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I22" sqref="I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41</v>
      </c>
      <c r="D2" s="99"/>
      <c r="E2" s="99"/>
      <c r="F2" s="99"/>
    </row>
    <row r="3" spans="2:6">
      <c r="B3" s="3" t="s">
        <v>9</v>
      </c>
      <c r="C3" s="99" t="s">
        <v>42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 customHeight="1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0">
        <v>0</v>
      </c>
      <c r="D9" s="60">
        <v>0</v>
      </c>
      <c r="E9" s="60">
        <v>0</v>
      </c>
      <c r="F9" s="58">
        <v>0</v>
      </c>
    </row>
    <row r="10" spans="2:6">
      <c r="B10" s="6" t="s">
        <v>38</v>
      </c>
      <c r="C10" s="60">
        <v>49</v>
      </c>
      <c r="D10" s="60">
        <v>0</v>
      </c>
      <c r="E10" s="60">
        <v>1</v>
      </c>
      <c r="F10" s="58">
        <v>50</v>
      </c>
    </row>
    <row r="11" spans="2:6">
      <c r="B11" s="6" t="s">
        <v>39</v>
      </c>
      <c r="C11" s="60">
        <v>130</v>
      </c>
      <c r="D11" s="60">
        <v>1</v>
      </c>
      <c r="E11" s="60">
        <v>8</v>
      </c>
      <c r="F11" s="58">
        <v>139</v>
      </c>
    </row>
    <row r="12" spans="2:6">
      <c r="B12" s="6" t="s">
        <v>40</v>
      </c>
      <c r="C12" s="60">
        <v>113</v>
      </c>
      <c r="D12" s="60">
        <v>0</v>
      </c>
      <c r="E12" s="60">
        <v>8</v>
      </c>
      <c r="F12" s="58">
        <v>121</v>
      </c>
    </row>
    <row r="13" spans="2:6">
      <c r="B13" s="8" t="s">
        <v>6</v>
      </c>
      <c r="C13" s="59">
        <v>292</v>
      </c>
      <c r="D13" s="59">
        <v>1</v>
      </c>
      <c r="E13" s="59">
        <v>17</v>
      </c>
      <c r="F13" s="59">
        <v>310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O31" sqref="O3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18</v>
      </c>
      <c r="D2" s="99"/>
      <c r="E2" s="99"/>
      <c r="F2" s="99"/>
    </row>
    <row r="3" spans="2:6">
      <c r="B3" s="3" t="s">
        <v>9</v>
      </c>
      <c r="C3" s="99" t="s">
        <v>14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1"/>
      <c r="D9" s="51"/>
      <c r="E9" s="51"/>
      <c r="F9" s="50">
        <v>0</v>
      </c>
    </row>
    <row r="10" spans="2:6">
      <c r="B10" s="6" t="s">
        <v>38</v>
      </c>
      <c r="C10" s="51">
        <v>93</v>
      </c>
      <c r="D10" s="51"/>
      <c r="E10" s="51">
        <v>1</v>
      </c>
      <c r="F10" s="50">
        <v>94</v>
      </c>
    </row>
    <row r="11" spans="2:6">
      <c r="B11" s="6" t="s">
        <v>39</v>
      </c>
      <c r="C11" s="51">
        <v>186</v>
      </c>
      <c r="D11" s="51"/>
      <c r="E11" s="51">
        <v>3</v>
      </c>
      <c r="F11" s="50">
        <v>189</v>
      </c>
    </row>
    <row r="12" spans="2:6">
      <c r="B12" s="6" t="s">
        <v>40</v>
      </c>
      <c r="C12" s="51">
        <v>366</v>
      </c>
      <c r="D12" s="51"/>
      <c r="E12" s="51">
        <v>6</v>
      </c>
      <c r="F12" s="50">
        <v>372</v>
      </c>
    </row>
    <row r="13" spans="2:6">
      <c r="B13" s="8" t="s">
        <v>6</v>
      </c>
      <c r="C13" s="49">
        <v>645</v>
      </c>
      <c r="D13" s="49">
        <v>0</v>
      </c>
      <c r="E13" s="49">
        <v>10</v>
      </c>
      <c r="F13" s="49">
        <v>655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43</v>
      </c>
      <c r="D2" s="99"/>
      <c r="E2" s="99"/>
      <c r="F2" s="99"/>
    </row>
    <row r="3" spans="2:6">
      <c r="B3" s="3" t="s">
        <v>9</v>
      </c>
      <c r="C3" s="99" t="s">
        <v>44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48</v>
      </c>
      <c r="D10" s="26">
        <v>1</v>
      </c>
      <c r="E10" s="26">
        <v>0</v>
      </c>
      <c r="F10" s="25">
        <f t="shared" ref="F10:F12" si="0">SUM(C10:E10)</f>
        <v>49</v>
      </c>
    </row>
    <row r="11" spans="2:6">
      <c r="B11" s="6" t="s">
        <v>39</v>
      </c>
      <c r="C11" s="26">
        <v>147</v>
      </c>
      <c r="D11" s="26">
        <v>0</v>
      </c>
      <c r="E11" s="26">
        <v>8</v>
      </c>
      <c r="F11" s="25">
        <f t="shared" si="0"/>
        <v>155</v>
      </c>
    </row>
    <row r="12" spans="2:6">
      <c r="B12" s="6" t="s">
        <v>40</v>
      </c>
      <c r="C12" s="26">
        <v>105</v>
      </c>
      <c r="D12" s="26">
        <v>0</v>
      </c>
      <c r="E12" s="26">
        <v>5</v>
      </c>
      <c r="F12" s="25">
        <f t="shared" si="0"/>
        <v>110</v>
      </c>
    </row>
    <row r="13" spans="2:6">
      <c r="B13" s="8" t="s">
        <v>6</v>
      </c>
      <c r="C13" s="24">
        <f>SUM(C9:C12)</f>
        <v>300</v>
      </c>
      <c r="D13" s="24">
        <f>SUM(D9:D12)</f>
        <v>1</v>
      </c>
      <c r="E13" s="24">
        <f>SUM(E9:E12)</f>
        <v>13</v>
      </c>
      <c r="F13" s="24">
        <f>SUM(F9:F12)</f>
        <v>314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L24" sqref="L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19</v>
      </c>
      <c r="D2" s="99"/>
      <c r="E2" s="99"/>
      <c r="F2" s="99"/>
    </row>
    <row r="3" spans="2:6">
      <c r="B3" s="3" t="s">
        <v>9</v>
      </c>
      <c r="C3" s="99" t="s">
        <v>14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4"/>
      <c r="D9" s="54"/>
      <c r="E9" s="54"/>
      <c r="F9" s="52">
        <v>0</v>
      </c>
    </row>
    <row r="10" spans="2:6">
      <c r="B10" s="6" t="s">
        <v>38</v>
      </c>
      <c r="C10" s="54">
        <v>45</v>
      </c>
      <c r="D10" s="54"/>
      <c r="E10" s="54">
        <v>1</v>
      </c>
      <c r="F10" s="52">
        <v>46</v>
      </c>
    </row>
    <row r="11" spans="2:6">
      <c r="B11" s="6" t="s">
        <v>39</v>
      </c>
      <c r="C11" s="54">
        <v>125</v>
      </c>
      <c r="D11" s="54">
        <v>3</v>
      </c>
      <c r="E11" s="54">
        <v>2</v>
      </c>
      <c r="F11" s="52">
        <v>130</v>
      </c>
    </row>
    <row r="12" spans="2:6">
      <c r="B12" s="6" t="s">
        <v>40</v>
      </c>
      <c r="C12" s="54">
        <v>102</v>
      </c>
      <c r="D12" s="54"/>
      <c r="E12" s="54">
        <v>5</v>
      </c>
      <c r="F12" s="52">
        <v>107</v>
      </c>
    </row>
    <row r="13" spans="2:6">
      <c r="B13" s="8" t="s">
        <v>6</v>
      </c>
      <c r="C13" s="53">
        <v>272</v>
      </c>
      <c r="D13" s="53">
        <v>3</v>
      </c>
      <c r="E13" s="53">
        <v>8</v>
      </c>
      <c r="F13" s="53">
        <v>283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K25" sqref="K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20</v>
      </c>
      <c r="D2" s="99"/>
      <c r="E2" s="99"/>
      <c r="F2" s="99"/>
    </row>
    <row r="3" spans="2:6">
      <c r="B3" s="3" t="s">
        <v>9</v>
      </c>
      <c r="C3" s="99"/>
      <c r="D3" s="99"/>
      <c r="E3" s="99"/>
      <c r="F3" s="99"/>
    </row>
    <row r="4" spans="2:6">
      <c r="B4" s="2" t="s">
        <v>11</v>
      </c>
      <c r="C4" s="27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>
        <v>0</v>
      </c>
      <c r="D9" s="61">
        <v>0</v>
      </c>
      <c r="E9" s="61">
        <v>0</v>
      </c>
      <c r="F9" s="62">
        <v>0</v>
      </c>
    </row>
    <row r="10" spans="2:6">
      <c r="B10" s="6" t="s">
        <v>38</v>
      </c>
      <c r="C10" s="61">
        <v>28</v>
      </c>
      <c r="D10" s="61">
        <v>1</v>
      </c>
      <c r="E10" s="61">
        <v>0</v>
      </c>
      <c r="F10" s="62">
        <v>29</v>
      </c>
    </row>
    <row r="11" spans="2:6">
      <c r="B11" s="6" t="s">
        <v>39</v>
      </c>
      <c r="C11" s="61">
        <v>81</v>
      </c>
      <c r="D11" s="61">
        <v>3</v>
      </c>
      <c r="E11" s="61">
        <v>0</v>
      </c>
      <c r="F11" s="62">
        <v>84</v>
      </c>
    </row>
    <row r="12" spans="2:6">
      <c r="B12" s="6" t="s">
        <v>40</v>
      </c>
      <c r="C12" s="61">
        <v>93</v>
      </c>
      <c r="D12" s="61">
        <v>0</v>
      </c>
      <c r="E12" s="61">
        <v>0</v>
      </c>
      <c r="F12" s="62">
        <v>93</v>
      </c>
    </row>
    <row r="13" spans="2:6">
      <c r="B13" s="8" t="s">
        <v>6</v>
      </c>
      <c r="C13" s="63">
        <v>202</v>
      </c>
      <c r="D13" s="63">
        <v>4</v>
      </c>
      <c r="E13" s="63">
        <v>0</v>
      </c>
      <c r="F13" s="63">
        <v>206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H8" sqref="H8"/>
    </sheetView>
  </sheetViews>
  <sheetFormatPr defaultRowHeight="12.75"/>
  <cols>
    <col min="1" max="1" width="2.140625" customWidth="1"/>
    <col min="2" max="2" width="33.140625" customWidth="1"/>
    <col min="3" max="5" width="15.7109375" customWidth="1"/>
    <col min="6" max="6" width="18.855468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21</v>
      </c>
      <c r="D2" s="99"/>
      <c r="E2" s="99"/>
      <c r="F2" s="99"/>
    </row>
    <row r="3" spans="2:6">
      <c r="B3" s="3" t="s">
        <v>9</v>
      </c>
      <c r="C3" s="99" t="s">
        <v>45</v>
      </c>
      <c r="D3" s="99"/>
      <c r="E3" s="99"/>
      <c r="F3" s="99"/>
    </row>
    <row r="4" spans="2:6">
      <c r="B4" s="2" t="s">
        <v>11</v>
      </c>
      <c r="C4" s="23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7"/>
      <c r="D9" s="57"/>
      <c r="E9" s="57"/>
      <c r="F9" s="55">
        <v>0</v>
      </c>
    </row>
    <row r="10" spans="2:6">
      <c r="B10" s="6" t="s">
        <v>38</v>
      </c>
      <c r="C10" s="57">
        <v>19</v>
      </c>
      <c r="D10" s="57"/>
      <c r="E10" s="57"/>
      <c r="F10" s="55">
        <v>19</v>
      </c>
    </row>
    <row r="11" spans="2:6">
      <c r="B11" s="6" t="s">
        <v>39</v>
      </c>
      <c r="C11" s="57">
        <v>63</v>
      </c>
      <c r="D11" s="57"/>
      <c r="E11" s="57"/>
      <c r="F11" s="55">
        <v>63</v>
      </c>
    </row>
    <row r="12" spans="2:6">
      <c r="B12" s="6" t="s">
        <v>40</v>
      </c>
      <c r="C12" s="57">
        <v>65</v>
      </c>
      <c r="D12" s="57"/>
      <c r="E12" s="57"/>
      <c r="F12" s="55">
        <v>65</v>
      </c>
    </row>
    <row r="13" spans="2:6">
      <c r="B13" s="8" t="s">
        <v>6</v>
      </c>
      <c r="C13" s="56">
        <v>147</v>
      </c>
      <c r="D13" s="56">
        <v>0</v>
      </c>
      <c r="E13" s="56">
        <v>0</v>
      </c>
      <c r="F13" s="56">
        <v>147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L21" sqref="L21:M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9" t="s">
        <v>46</v>
      </c>
      <c r="D2" s="99"/>
      <c r="E2" s="99"/>
      <c r="F2" s="99"/>
    </row>
    <row r="3" spans="2:6">
      <c r="B3" s="3" t="s">
        <v>9</v>
      </c>
      <c r="C3" s="99" t="s">
        <v>47</v>
      </c>
      <c r="D3" s="99"/>
      <c r="E3" s="99"/>
      <c r="F3" s="99"/>
    </row>
    <row r="4" spans="2:6">
      <c r="B4" s="2" t="s">
        <v>11</v>
      </c>
      <c r="C4" s="27">
        <v>43707</v>
      </c>
      <c r="D4" s="1"/>
      <c r="E4" s="1"/>
      <c r="F4" s="1"/>
    </row>
    <row r="5" spans="2:6">
      <c r="B5" s="98" t="s">
        <v>7</v>
      </c>
      <c r="C5" s="98"/>
      <c r="D5" s="98"/>
      <c r="E5" s="98"/>
      <c r="F5" s="98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6" t="s">
        <v>5</v>
      </c>
      <c r="C7" s="96" t="s">
        <v>1</v>
      </c>
      <c r="D7" s="96"/>
      <c r="E7" s="96"/>
      <c r="F7" s="96"/>
    </row>
    <row r="8" spans="2:6" ht="38.25">
      <c r="B8" s="96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6">
        <v>0</v>
      </c>
      <c r="D9" s="66">
        <v>0</v>
      </c>
      <c r="E9" s="66">
        <v>0</v>
      </c>
      <c r="F9" s="64">
        <v>0</v>
      </c>
    </row>
    <row r="10" spans="2:6">
      <c r="B10" s="6" t="s">
        <v>38</v>
      </c>
      <c r="C10" s="66">
        <v>13</v>
      </c>
      <c r="D10" s="66"/>
      <c r="E10" s="66"/>
      <c r="F10" s="64">
        <v>13</v>
      </c>
    </row>
    <row r="11" spans="2:6">
      <c r="B11" s="6" t="s">
        <v>39</v>
      </c>
      <c r="C11" s="66">
        <v>33</v>
      </c>
      <c r="D11" s="66"/>
      <c r="E11" s="66">
        <v>4</v>
      </c>
      <c r="F11" s="64">
        <v>37</v>
      </c>
    </row>
    <row r="12" spans="2:6">
      <c r="B12" s="6" t="s">
        <v>40</v>
      </c>
      <c r="C12" s="66">
        <v>29</v>
      </c>
      <c r="D12" s="66"/>
      <c r="E12" s="66">
        <v>0</v>
      </c>
      <c r="F12" s="64">
        <v>29</v>
      </c>
    </row>
    <row r="13" spans="2:6">
      <c r="B13" s="8" t="s">
        <v>6</v>
      </c>
      <c r="C13" s="65">
        <v>75</v>
      </c>
      <c r="D13" s="65">
        <v>0</v>
      </c>
      <c r="E13" s="65">
        <v>4</v>
      </c>
      <c r="F13" s="65">
        <v>79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2016-09-23T20:27:40Z</cp:lastPrinted>
  <dcterms:created xsi:type="dcterms:W3CDTF">2010-01-11T15:46:31Z</dcterms:created>
  <dcterms:modified xsi:type="dcterms:W3CDTF">2019-09-20T17:06:47Z</dcterms:modified>
</cp:coreProperties>
</file>