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192" yWindow="-120" windowWidth="13776" windowHeight="9096" tabRatio="911" activeTab="1"/>
  </bookViews>
  <sheets>
    <sheet name="Consolidado JT" sheetId="3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  <sheet name="Plan1" sheetId="57" r:id="rId27"/>
  </sheets>
  <calcPr calcId="145621"/>
</workbook>
</file>

<file path=xl/calcChain.xml><?xml version="1.0" encoding="utf-8"?>
<calcChain xmlns="http://schemas.openxmlformats.org/spreadsheetml/2006/main">
  <c r="G52" i="3" l="1"/>
  <c r="H52" i="3"/>
  <c r="I52" i="3"/>
  <c r="J52" i="3"/>
  <c r="K52" i="3"/>
  <c r="L52" i="3"/>
  <c r="N52" i="3"/>
  <c r="F52" i="3"/>
  <c r="N39" i="3"/>
  <c r="N40" i="3"/>
  <c r="N41" i="3"/>
  <c r="N42" i="3"/>
  <c r="N43" i="3"/>
  <c r="N44" i="3"/>
  <c r="N45" i="3"/>
  <c r="N46" i="3"/>
  <c r="N47" i="3"/>
  <c r="N48" i="3"/>
  <c r="N49" i="3"/>
  <c r="N50" i="3"/>
  <c r="N38" i="3"/>
  <c r="L39" i="3"/>
  <c r="L40" i="3"/>
  <c r="L41" i="3"/>
  <c r="L42" i="3"/>
  <c r="L43" i="3"/>
  <c r="L44" i="3"/>
  <c r="L45" i="3"/>
  <c r="L46" i="3"/>
  <c r="L47" i="3"/>
  <c r="L48" i="3"/>
  <c r="L49" i="3"/>
  <c r="L50" i="3"/>
  <c r="L38" i="3"/>
  <c r="K39" i="3"/>
  <c r="K40" i="3"/>
  <c r="K41" i="3"/>
  <c r="K42" i="3"/>
  <c r="K43" i="3"/>
  <c r="K44" i="3"/>
  <c r="K45" i="3"/>
  <c r="K46" i="3"/>
  <c r="K47" i="3"/>
  <c r="K48" i="3"/>
  <c r="K49" i="3"/>
  <c r="K50" i="3"/>
  <c r="K38" i="3"/>
  <c r="I39" i="3"/>
  <c r="I40" i="3"/>
  <c r="I41" i="3"/>
  <c r="I42" i="3"/>
  <c r="I43" i="3"/>
  <c r="I44" i="3"/>
  <c r="I45" i="3"/>
  <c r="I46" i="3"/>
  <c r="I47" i="3"/>
  <c r="I48" i="3"/>
  <c r="I49" i="3"/>
  <c r="I50" i="3"/>
  <c r="I38" i="3"/>
  <c r="G39" i="3"/>
  <c r="G40" i="3"/>
  <c r="G41" i="3"/>
  <c r="G42" i="3"/>
  <c r="G43" i="3"/>
  <c r="G44" i="3"/>
  <c r="G45" i="3"/>
  <c r="G46" i="3"/>
  <c r="G47" i="3"/>
  <c r="G48" i="3"/>
  <c r="G49" i="3"/>
  <c r="G50" i="3"/>
  <c r="G38" i="3"/>
  <c r="F39" i="3"/>
  <c r="F40" i="3"/>
  <c r="F41" i="3"/>
  <c r="F42" i="3"/>
  <c r="F43" i="3"/>
  <c r="F44" i="3"/>
  <c r="F45" i="3"/>
  <c r="F46" i="3"/>
  <c r="F47" i="3"/>
  <c r="F48" i="3"/>
  <c r="F49" i="3"/>
  <c r="F50" i="3"/>
  <c r="F38" i="3"/>
  <c r="N25" i="3"/>
  <c r="N26" i="3"/>
  <c r="N27" i="3"/>
  <c r="N28" i="3"/>
  <c r="N29" i="3"/>
  <c r="N30" i="3"/>
  <c r="N31" i="3"/>
  <c r="N32" i="3"/>
  <c r="N33" i="3"/>
  <c r="N34" i="3"/>
  <c r="N35" i="3"/>
  <c r="N36" i="3"/>
  <c r="N24" i="3"/>
  <c r="L25" i="3"/>
  <c r="L26" i="3"/>
  <c r="L27" i="3"/>
  <c r="L28" i="3"/>
  <c r="L29" i="3"/>
  <c r="L30" i="3"/>
  <c r="L31" i="3"/>
  <c r="L32" i="3"/>
  <c r="L33" i="3"/>
  <c r="L34" i="3"/>
  <c r="L35" i="3"/>
  <c r="L36" i="3"/>
  <c r="L24" i="3"/>
  <c r="K25" i="3"/>
  <c r="K26" i="3"/>
  <c r="K27" i="3"/>
  <c r="K28" i="3"/>
  <c r="K29" i="3"/>
  <c r="K30" i="3"/>
  <c r="K31" i="3"/>
  <c r="K32" i="3"/>
  <c r="K33" i="3"/>
  <c r="K34" i="3"/>
  <c r="K35" i="3"/>
  <c r="K36" i="3"/>
  <c r="K24" i="3"/>
  <c r="I25" i="3"/>
  <c r="I26" i="3"/>
  <c r="I27" i="3"/>
  <c r="I28" i="3"/>
  <c r="I29" i="3"/>
  <c r="I30" i="3"/>
  <c r="I31" i="3"/>
  <c r="I32" i="3"/>
  <c r="I33" i="3"/>
  <c r="I34" i="3"/>
  <c r="I35" i="3"/>
  <c r="I36" i="3"/>
  <c r="I24" i="3"/>
  <c r="G25" i="3"/>
  <c r="G26" i="3"/>
  <c r="G27" i="3"/>
  <c r="G28" i="3"/>
  <c r="G29" i="3"/>
  <c r="G30" i="3"/>
  <c r="G31" i="3"/>
  <c r="G32" i="3"/>
  <c r="G33" i="3"/>
  <c r="G34" i="3"/>
  <c r="G35" i="3"/>
  <c r="G36" i="3"/>
  <c r="G24" i="3"/>
  <c r="F25" i="3"/>
  <c r="F26" i="3"/>
  <c r="F27" i="3"/>
  <c r="F28" i="3"/>
  <c r="F29" i="3"/>
  <c r="F30" i="3"/>
  <c r="F31" i="3"/>
  <c r="F32" i="3"/>
  <c r="F33" i="3"/>
  <c r="F34" i="3"/>
  <c r="F35" i="3"/>
  <c r="F36" i="3"/>
  <c r="F24" i="3"/>
  <c r="N11" i="3"/>
  <c r="N12" i="3"/>
  <c r="N13" i="3"/>
  <c r="N14" i="3"/>
  <c r="N15" i="3"/>
  <c r="N16" i="3"/>
  <c r="N17" i="3"/>
  <c r="N18" i="3"/>
  <c r="N19" i="3"/>
  <c r="N20" i="3"/>
  <c r="N21" i="3"/>
  <c r="N22" i="3"/>
  <c r="N10" i="3"/>
  <c r="L11" i="3"/>
  <c r="L12" i="3"/>
  <c r="L13" i="3"/>
  <c r="L14" i="3"/>
  <c r="L15" i="3"/>
  <c r="L16" i="3"/>
  <c r="L17" i="3"/>
  <c r="L18" i="3"/>
  <c r="L19" i="3"/>
  <c r="L20" i="3"/>
  <c r="L21" i="3"/>
  <c r="L22" i="3"/>
  <c r="L10" i="3"/>
  <c r="I11" i="3"/>
  <c r="I12" i="3"/>
  <c r="I13" i="3"/>
  <c r="I14" i="3"/>
  <c r="I15" i="3"/>
  <c r="I16" i="3"/>
  <c r="I17" i="3"/>
  <c r="I18" i="3"/>
  <c r="I19" i="3"/>
  <c r="I20" i="3"/>
  <c r="I21" i="3"/>
  <c r="I22" i="3"/>
  <c r="I10" i="3"/>
  <c r="K11" i="3"/>
  <c r="K12" i="3"/>
  <c r="K13" i="3"/>
  <c r="K14" i="3"/>
  <c r="K15" i="3"/>
  <c r="K16" i="3"/>
  <c r="K17" i="3"/>
  <c r="K18" i="3"/>
  <c r="K19" i="3"/>
  <c r="K20" i="3"/>
  <c r="K21" i="3"/>
  <c r="K22" i="3"/>
  <c r="K10" i="3"/>
  <c r="G11" i="3"/>
  <c r="G12" i="3"/>
  <c r="G13" i="3"/>
  <c r="G14" i="3"/>
  <c r="G15" i="3"/>
  <c r="G16" i="3"/>
  <c r="G17" i="3"/>
  <c r="G18" i="3"/>
  <c r="G19" i="3"/>
  <c r="G20" i="3"/>
  <c r="G21" i="3"/>
  <c r="G22" i="3"/>
  <c r="G10" i="3"/>
  <c r="F11" i="3"/>
  <c r="F12" i="3"/>
  <c r="F13" i="3"/>
  <c r="F14" i="3"/>
  <c r="F15" i="3"/>
  <c r="F16" i="3"/>
  <c r="F17" i="3"/>
  <c r="F18" i="3"/>
  <c r="F19" i="3"/>
  <c r="F20" i="3"/>
  <c r="F21" i="3"/>
  <c r="F22" i="3"/>
  <c r="F10" i="3"/>
  <c r="M52" i="3" l="1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10" i="3"/>
  <c r="J10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F23" i="3"/>
  <c r="F37" i="3"/>
  <c r="F51" i="3"/>
  <c r="I23" i="3"/>
  <c r="I37" i="3"/>
  <c r="I51" i="3"/>
  <c r="G23" i="3"/>
  <c r="G37" i="3"/>
  <c r="G51" i="3"/>
  <c r="F53" i="3" l="1"/>
  <c r="K53" i="3"/>
  <c r="H37" i="3"/>
  <c r="M51" i="3"/>
  <c r="G53" i="3"/>
  <c r="J51" i="3"/>
  <c r="H51" i="3"/>
  <c r="N53" i="3"/>
  <c r="L53" i="3"/>
  <c r="M37" i="3"/>
  <c r="I53" i="3"/>
  <c r="J24" i="3"/>
  <c r="J37" i="3" s="1"/>
  <c r="M23" i="3"/>
  <c r="J23" i="3"/>
  <c r="H23" i="3"/>
  <c r="M53" i="3" l="1"/>
  <c r="H53" i="3"/>
  <c r="J53" i="3"/>
</calcChain>
</file>

<file path=xl/sharedStrings.xml><?xml version="1.0" encoding="utf-8"?>
<sst xmlns="http://schemas.openxmlformats.org/spreadsheetml/2006/main" count="2328" uniqueCount="78">
  <si>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</si>
  <si>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</si>
  <si>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</si>
  <si>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</si>
  <si>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</si>
  <si>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</si>
  <si>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</si>
  <si>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</si>
  <si>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</si>
  <si>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</si>
  <si>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</si>
  <si>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</si>
  <si>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</si>
  <si>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</si>
  <si>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</si>
  <si>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</si>
  <si>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</si>
  <si>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</si>
  <si>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</si>
  <si>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</si>
  <si>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</si>
  <si>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</si>
  <si>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</si>
  <si>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</si>
  <si>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</si>
  <si>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</si>
  <si>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</si>
  <si>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</si>
  <si>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</si>
  <si>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</si>
  <si>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</si>
  <si>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</si>
  <si>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</si>
  <si>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</si>
  <si>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</si>
  <si>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Ativos</t>
  </si>
  <si>
    <t>Data de referência:</t>
  </si>
  <si>
    <t>PJ</t>
  </si>
  <si>
    <t>Observação: Os tribunais de justiça e de justiça militar deverão adaptar este anexo às respectivas estruturas de carreira.</t>
  </si>
  <si>
    <t>a) cargos efetivos do quadro de pessoal do órgão.</t>
  </si>
  <si>
    <t>TOTAL GERAL</t>
  </si>
  <si>
    <t>CARREIRA / CLASSE /
ESCOLARIDADE / PADRÃO</t>
  </si>
  <si>
    <t>Consolidado da Justiça do Trabalho</t>
  </si>
  <si>
    <t>a) cargos efetivos do quadro de pessoal do órgão</t>
  </si>
  <si>
    <t>SECRETARIA DE GESTÃO DE PESSOAS</t>
  </si>
  <si>
    <t>RESOLUÇÃO 102 CNJ - ANEXO IV- QUANTITATIVO DE CARGOS E FUNÇÕES</t>
  </si>
  <si>
    <t>COORDENADORIA DE GESTÃO DE PESSOAS</t>
  </si>
  <si>
    <t>0</t>
  </si>
  <si>
    <t>Data de referência: 31/12/2021</t>
  </si>
  <si>
    <t xml:space="preserve">TRIBUNAL REGIONAL DO TRABALHO DA </t>
  </si>
  <si>
    <t>1ª Região</t>
  </si>
  <si>
    <t>2ª REGIÃO</t>
  </si>
  <si>
    <t>3ª Região</t>
  </si>
  <si>
    <t>CARREIRA / CLASSE /
ESCOLARIDADE / PADRÃOCARREIRA / CLASSE /
ESCOLARIDADE / PADRÃOCARREIRA / CLASSE /
ESCOLARIDADE / PADRÃOCARREIRA / CLASSE /
ESCOLARIDADE / PADRÃO</t>
  </si>
  <si>
    <t>4ª REGIÃO</t>
  </si>
  <si>
    <t>TRIBUNAL REGIONAL DO TRABALHO DA</t>
  </si>
  <si>
    <t>5ª Região</t>
  </si>
  <si>
    <t>6ª REGIÃO</t>
  </si>
  <si>
    <t>7ª REGIÃO</t>
  </si>
  <si>
    <t>TRIBUNAL REGIONAL DO TRABALHO DA OITAVA REGIÃO</t>
  </si>
  <si>
    <t>9ª Região</t>
  </si>
  <si>
    <t>10ª REGIÃO</t>
  </si>
  <si>
    <t>11ª REGIÃO</t>
  </si>
  <si>
    <t>OBSERVAÇÃO</t>
  </si>
  <si>
    <t>Aumento de 1 (um) cargo de ANALISTA JUDICIÁRIO – ÁREA: APOIO ESPECIALIZADO – ESPECIALIDADE: TECNOLOGIA DA INFORMAÇÃO, em 21/01/2020, por redistribuição (ATO TRT 8 Nº 15/2020, E-SAP nº 850/2016), em reciprocidade com um cargo vago redistribuído pelo ATO TRT 11ª REGIÃO Nº 93/2016/SGP, em 14/12/2016.</t>
  </si>
  <si>
    <t>12ª REGIÃO /SC</t>
  </si>
  <si>
    <t>13ª Regiaão</t>
  </si>
  <si>
    <t>TRIBUNAL REGIONAL DO TRABALHO DA 14ª REGIÃO</t>
  </si>
  <si>
    <t>15ª REGIÃO</t>
  </si>
  <si>
    <t>16ª REGIÃO</t>
  </si>
  <si>
    <t>TRIBUNAL REGIONAL DO TRABALHO DA 18ª REGIÃO</t>
  </si>
  <si>
    <t>SECRETARIA DE GESTÃO DE PESSOAS – SGPe</t>
  </si>
  <si>
    <t>19ª Região</t>
  </si>
  <si>
    <t>TRIBUNAL REGIONAL DO TRABALHO DA 20ª REGIÃO</t>
  </si>
  <si>
    <t>21ª REGIÃO</t>
  </si>
  <si>
    <t>22ª REGIÃO</t>
  </si>
  <si>
    <t>TRIBUNAL REGIONAL DO TRABALHO DA 24ª REGIÃO</t>
  </si>
  <si>
    <t>Secretaria de Gestão de Pessoas CSJT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</si>
</sst>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dd/mm/yy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#,##0_);[Red]\(#,##0\)"/>
    <numFmt numFmtId="203" formatCode="&quot; &quot;General"/>
    <numFmt numFmtId="204" formatCode="[$-416]#,##0_);[Red]\(#,##0\)"/>
    <numFmt numFmtId="205" formatCode="d/m/yyyy"/>
  </numFmts>
  <fonts count="26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color indexed="10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0"/>
      <name val="Mangal"/>
      <family val="2"/>
    </font>
    <font>
      <sz val="11"/>
      <color rgb="FF000000"/>
      <name val="Calibri"/>
      <charset val="1"/>
    </font>
    <font>
      <b/>
      <sz val="24"/>
      <color indexed="8"/>
      <name val="Arial"/>
      <family val="2"/>
      <charset val="1"/>
    </font>
    <font>
      <sz val="18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0"/>
      <color indexed="63"/>
      <name val="Arial"/>
      <family val="2"/>
      <charset val="1"/>
    </font>
    <font>
      <i/>
      <sz val="10"/>
      <color indexed="23"/>
      <name val="Arial"/>
      <family val="2"/>
      <charset val="1"/>
    </font>
    <font>
      <sz val="10"/>
      <color indexed="17"/>
      <name val="Arial"/>
      <family val="2"/>
      <charset val="1"/>
    </font>
    <font>
      <sz val="10"/>
      <color indexed="19"/>
      <name val="Arial"/>
      <family val="2"/>
      <charset val="1"/>
    </font>
    <font>
      <sz val="10"/>
      <color indexed="10"/>
      <name val="Arial"/>
      <family val="2"/>
      <charset val="1"/>
    </font>
    <font>
      <b/>
      <sz val="10"/>
      <color indexed="9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9"/>
      <name val="Arial"/>
      <family val="2"/>
      <charset val="1"/>
    </font>
    <font>
      <sz val="11"/>
      <color indexed="10"/>
      <name val="Calibri"/>
      <family val="2"/>
      <scheme val="minor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indexed="8"/>
      <name val="Arial"/>
      <family val="2"/>
    </font>
    <font>
      <sz val="11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0"/>
      <color rgb="FFFF0000"/>
      <name val="Arial"/>
      <family val="2"/>
    </font>
    <font>
      <sz val="9"/>
      <color rgb="FF000000"/>
      <name val="Arial1"/>
    </font>
    <font>
      <sz val="10"/>
      <color rgb="FF000000"/>
      <name val="Arial1"/>
    </font>
    <font>
      <sz val="6"/>
      <color rgb="FF000000"/>
      <name val="Arial1"/>
    </font>
    <font>
      <b/>
      <sz val="9"/>
      <color rgb="FF000000"/>
      <name val="Arial1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</fonts>
  <fills count="13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6A6A6"/>
        <bgColor rgb="FFA6A6A6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A6A6A6"/>
        <bgColor rgb="FF969696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rgb="FFD9D9D9"/>
        <bgColor rgb="FFC6C3C6"/>
      </patternFill>
    </fill>
    <fill>
      <patternFill patternType="solid">
        <fgColor rgb="FFFFFFFF"/>
        <bgColor rgb="FFFFFFCC"/>
      </patternFill>
    </fill>
  </fills>
  <borders count="159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863">
    <xf numFmtId="0" fontId="0" fillId="0" borderId="0"/>
    <xf numFmtId="0" fontId="59" fillId="2" borderId="0" applyNumberFormat="0" applyBorder="0" applyAlignment="0" applyProtection="0"/>
    <xf numFmtId="0" fontId="59" fillId="3" borderId="0" applyNumberFormat="0" applyBorder="0" applyAlignment="0" applyProtection="0"/>
    <xf numFmtId="0" fontId="59" fillId="4" borderId="0" applyNumberFormat="0" applyBorder="0" applyAlignment="0" applyProtection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2" borderId="0" applyNumberFormat="0" applyBorder="0" applyAlignment="0" applyProtection="0"/>
    <xf numFmtId="0" fontId="59" fillId="2" borderId="0" applyNumberFormat="0" applyBorder="0" applyAlignment="0" applyProtection="0"/>
    <xf numFmtId="0" fontId="59" fillId="2" borderId="0" applyNumberFormat="0" applyBorder="0" applyAlignment="0" applyProtection="0"/>
    <xf numFmtId="0" fontId="59" fillId="2" borderId="0" applyNumberFormat="0" applyBorder="0" applyAlignment="0" applyProtection="0"/>
    <xf numFmtId="0" fontId="59" fillId="2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76" fillId="3" borderId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0" fontId="76" fillId="4" borderId="0"/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0" fontId="59" fillId="5" borderId="0" applyNumberFormat="0" applyBorder="0" applyAlignment="0" applyProtection="0"/>
    <xf numFmtId="0" fontId="59" fillId="5" borderId="0" applyNumberFormat="0" applyBorder="0" applyAlignment="0" applyProtection="0"/>
    <xf numFmtId="0" fontId="76" fillId="5" borderId="0"/>
    <xf numFmtId="0" fontId="59" fillId="5" borderId="0" applyNumberFormat="0" applyBorder="0" applyAlignment="0" applyProtection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5" borderId="0" applyNumberFormat="0" applyBorder="0" applyAlignment="0" applyProtection="0"/>
    <xf numFmtId="0" fontId="59" fillId="9" borderId="0" applyNumberFormat="0" applyBorder="0" applyAlignment="0" applyProtection="0"/>
    <xf numFmtId="0" fontId="59" fillId="12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76" fillId="9" borderId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59" fillId="10" borderId="0" applyNumberFormat="0" applyBorder="0" applyAlignment="0" applyProtection="0"/>
    <xf numFmtId="0" fontId="76" fillId="10" borderId="0"/>
    <xf numFmtId="0" fontId="59" fillId="10" borderId="0" applyNumberFormat="0" applyBorder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1" borderId="0" applyNumberFormat="0" applyBorder="0" applyAlignment="0" applyProtection="0"/>
    <xf numFmtId="0" fontId="76" fillId="11" borderId="0"/>
    <xf numFmtId="0" fontId="59" fillId="11" borderId="0" applyNumberFormat="0" applyBorder="0" applyAlignment="0" applyProtection="0"/>
    <xf numFmtId="0" fontId="59" fillId="11" borderId="0" applyNumberFormat="0" applyBorder="0" applyAlignment="0" applyProtection="0"/>
    <xf numFmtId="0" fontId="59" fillId="5" borderId="0" applyNumberFormat="0" applyBorder="0" applyAlignment="0" applyProtection="0"/>
    <xf numFmtId="0" fontId="59" fillId="5" borderId="0" applyNumberFormat="0" applyBorder="0" applyAlignment="0" applyProtection="0"/>
    <xf numFmtId="0" fontId="76" fillId="5" borderId="0"/>
    <xf numFmtId="0" fontId="59" fillId="5" borderId="0" applyNumberFormat="0" applyBorder="0" applyAlignment="0" applyProtection="0"/>
    <xf numFmtId="0" fontId="59" fillId="5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76" fillId="9" borderId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76" fillId="12" borderId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77" fillId="13" borderId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77" fillId="10" borderId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77" fillId="11" borderId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77" fillId="14" borderId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77" fillId="15" borderId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77" fillId="16" borderId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20" borderId="0" applyNumberFormat="0" applyBorder="0" applyAlignment="0" applyProtection="0"/>
    <xf numFmtId="164" fontId="78" fillId="0" borderId="1"/>
    <xf numFmtId="0" fontId="66" fillId="3" borderId="0" applyNumberFormat="0" applyBorder="0" applyAlignment="0" applyProtection="0"/>
    <xf numFmtId="164" fontId="79" fillId="0" borderId="0">
      <alignment vertical="top"/>
    </xf>
    <xf numFmtId="164" fontId="80" fillId="0" borderId="0">
      <alignment horizontal="right"/>
    </xf>
    <xf numFmtId="164" fontId="80" fillId="0" borderId="0">
      <alignment horizontal="left"/>
    </xf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81" fillId="4" borderId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2" fontId="84" fillId="0" borderId="0">
      <protection locked="0"/>
    </xf>
    <xf numFmtId="2" fontId="85" fillId="0" borderId="0">
      <protection locked="0"/>
    </xf>
    <xf numFmtId="0" fontId="82" fillId="0" borderId="0"/>
    <xf numFmtId="0" fontId="83" fillId="0" borderId="0"/>
    <xf numFmtId="0" fontId="62" fillId="8" borderId="2" applyNumberFormat="0" applyAlignment="0" applyProtection="0"/>
    <xf numFmtId="0" fontId="62" fillId="8" borderId="2" applyNumberFormat="0" applyAlignment="0" applyProtection="0"/>
    <xf numFmtId="0" fontId="62" fillId="8" borderId="2" applyNumberFormat="0" applyAlignment="0" applyProtection="0"/>
    <xf numFmtId="0" fontId="87" fillId="8" borderId="2"/>
    <xf numFmtId="0" fontId="62" fillId="8" borderId="2" applyNumberFormat="0" applyAlignment="0" applyProtection="0"/>
    <xf numFmtId="0" fontId="62" fillId="8" borderId="2" applyNumberFormat="0" applyAlignment="0" applyProtection="0"/>
    <xf numFmtId="0" fontId="86" fillId="0" borderId="0">
      <alignment vertical="center"/>
    </xf>
    <xf numFmtId="0" fontId="63" fillId="21" borderId="3" applyNumberFormat="0" applyAlignment="0" applyProtection="0"/>
    <xf numFmtId="0" fontId="63" fillId="21" borderId="3" applyNumberFormat="0" applyAlignment="0" applyProtection="0"/>
    <xf numFmtId="0" fontId="88" fillId="21" borderId="3"/>
    <xf numFmtId="0" fontId="63" fillId="21" borderId="3" applyNumberFormat="0" applyAlignment="0" applyProtection="0"/>
    <xf numFmtId="0" fontId="63" fillId="21" borderId="3" applyNumberFormat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89" fillId="0" borderId="4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3" fillId="21" borderId="3" applyNumberFormat="0" applyAlignment="0" applyProtection="0"/>
    <xf numFmtId="4" fontId="76" fillId="0" borderId="0"/>
    <xf numFmtId="166" fontId="76" fillId="0" borderId="0"/>
    <xf numFmtId="165" fontId="58" fillId="0" borderId="0" applyBorder="0" applyAlignment="0" applyProtection="0"/>
    <xf numFmtId="165" fontId="58" fillId="0" borderId="0" applyBorder="0" applyAlignment="0" applyProtection="0"/>
    <xf numFmtId="40" fontId="76" fillId="0" borderId="0"/>
    <xf numFmtId="3" fontId="76" fillId="0" borderId="0"/>
    <xf numFmtId="0" fontId="76" fillId="0" borderId="0"/>
    <xf numFmtId="0" fontId="76" fillId="0" borderId="0"/>
    <xf numFmtId="167" fontId="76" fillId="0" borderId="0"/>
    <xf numFmtId="0" fontId="76" fillId="0" borderId="0"/>
    <xf numFmtId="0" fontId="76" fillId="0" borderId="0"/>
    <xf numFmtId="168" fontId="76" fillId="0" borderId="0"/>
    <xf numFmtId="169" fontId="76" fillId="0" borderId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77" fillId="17" borderId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77" fillId="18" borderId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19" borderId="0" applyNumberFormat="0" applyBorder="0" applyAlignment="0" applyProtection="0"/>
    <xf numFmtId="0" fontId="77" fillId="19" borderId="0"/>
    <xf numFmtId="0" fontId="60" fillId="19" borderId="0" applyNumberFormat="0" applyBorder="0" applyAlignment="0" applyProtection="0"/>
    <xf numFmtId="0" fontId="60" fillId="19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77" fillId="14" borderId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77" fillId="15" borderId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77" fillId="20" borderId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5" fillId="7" borderId="2" applyNumberFormat="0" applyAlignment="0" applyProtection="0"/>
    <xf numFmtId="0" fontId="65" fillId="7" borderId="2" applyNumberFormat="0" applyAlignment="0" applyProtection="0"/>
    <xf numFmtId="0" fontId="65" fillId="7" borderId="2" applyNumberFormat="0" applyAlignment="0" applyProtection="0"/>
    <xf numFmtId="0" fontId="65" fillId="7" borderId="2" applyNumberFormat="0" applyAlignment="0" applyProtection="0"/>
    <xf numFmtId="0" fontId="65" fillId="8" borderId="2" applyNumberFormat="0" applyAlignment="0" applyProtection="0"/>
    <xf numFmtId="170" fontId="58" fillId="0" borderId="0" applyFill="0" applyBorder="0" applyAlignment="0" applyProtection="0"/>
    <xf numFmtId="0" fontId="58" fillId="0" borderId="0" applyFill="0" applyBorder="0" applyAlignment="0" applyProtection="0"/>
    <xf numFmtId="170" fontId="58" fillId="0" borderId="0" applyFill="0" applyBorder="0" applyAlignment="0" applyProtection="0"/>
    <xf numFmtId="0" fontId="70" fillId="0" borderId="0" applyNumberFormat="0" applyFill="0" applyBorder="0" applyAlignment="0" applyProtection="0"/>
    <xf numFmtId="0" fontId="90" fillId="0" borderId="5">
      <alignment horizontal="center"/>
    </xf>
    <xf numFmtId="2" fontId="76" fillId="0" borderId="0"/>
    <xf numFmtId="2" fontId="76" fillId="0" borderId="0"/>
    <xf numFmtId="0" fontId="91" fillId="0" borderId="0">
      <alignment horizontal="left"/>
    </xf>
    <xf numFmtId="0" fontId="61" fillId="4" borderId="0" applyNumberFormat="0" applyBorder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4" fillId="0" borderId="8" applyNumberFormat="0" applyFill="0" applyAlignment="0" applyProtection="0"/>
    <xf numFmtId="0" fontId="74" fillId="0" borderId="0" applyNumberFormat="0" applyFill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92" fillId="3" borderId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93" fillId="0" borderId="0"/>
    <xf numFmtId="0" fontId="65" fillId="7" borderId="2" applyNumberFormat="0" applyAlignment="0" applyProtection="0"/>
    <xf numFmtId="0" fontId="90" fillId="0" borderId="9">
      <alignment horizontal="center"/>
    </xf>
    <xf numFmtId="0" fontId="94" fillId="0" borderId="10">
      <alignment horizontal="center"/>
    </xf>
    <xf numFmtId="171" fontId="76" fillId="0" borderId="0"/>
    <xf numFmtId="0" fontId="64" fillId="0" borderId="4" applyNumberFormat="0" applyFill="0" applyAlignment="0" applyProtection="0"/>
    <xf numFmtId="165" fontId="76" fillId="0" borderId="0"/>
    <xf numFmtId="172" fontId="58" fillId="0" borderId="0" applyFill="0" applyBorder="0" applyAlignment="0" applyProtection="0"/>
    <xf numFmtId="167" fontId="76" fillId="0" borderId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95" fillId="22" borderId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10" fillId="0" borderId="0"/>
    <xf numFmtId="0" fontId="58" fillId="0" borderId="0"/>
    <xf numFmtId="0" fontId="58" fillId="0" borderId="0"/>
    <xf numFmtId="0" fontId="9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/>
    <xf numFmtId="0" fontId="59" fillId="0" borderId="0"/>
    <xf numFmtId="0" fontId="76" fillId="0" borderId="0"/>
    <xf numFmtId="0" fontId="58" fillId="0" borderId="0"/>
    <xf numFmtId="0" fontId="58" fillId="0" borderId="0"/>
    <xf numFmtId="0" fontId="96" fillId="0" borderId="0"/>
    <xf numFmtId="0" fontId="96" fillId="0" borderId="0"/>
    <xf numFmtId="0" fontId="58" fillId="0" borderId="0"/>
    <xf numFmtId="0" fontId="58" fillId="0" borderId="0"/>
    <xf numFmtId="0" fontId="58" fillId="23" borderId="11" applyNumberFormat="0" applyAlignment="0" applyProtection="0"/>
    <xf numFmtId="0" fontId="58" fillId="23" borderId="11" applyNumberFormat="0" applyAlignment="0" applyProtection="0"/>
    <xf numFmtId="0" fontId="58" fillId="23" borderId="11" applyNumberFormat="0" applyAlignment="0" applyProtection="0"/>
    <xf numFmtId="0" fontId="58" fillId="23" borderId="11" applyNumberFormat="0" applyAlignment="0" applyProtection="0"/>
    <xf numFmtId="0" fontId="58" fillId="23" borderId="11" applyNumberFormat="0" applyAlignment="0" applyProtection="0"/>
    <xf numFmtId="0" fontId="58" fillId="23" borderId="11" applyNumberFormat="0" applyAlignment="0" applyProtection="0"/>
    <xf numFmtId="0" fontId="68" fillId="8" borderId="12" applyNumberFormat="0" applyAlignment="0" applyProtection="0"/>
    <xf numFmtId="10" fontId="76" fillId="0" borderId="0"/>
    <xf numFmtId="173" fontId="84" fillId="0" borderId="0">
      <protection locked="0"/>
    </xf>
    <xf numFmtId="174" fontId="84" fillId="0" borderId="0">
      <protection locked="0"/>
    </xf>
    <xf numFmtId="9" fontId="58" fillId="0" borderId="0" applyFill="0" applyBorder="0" applyAlignment="0" applyProtection="0"/>
    <xf numFmtId="9" fontId="110" fillId="0" borderId="0" applyFont="0" applyFill="0" applyBorder="0" applyAlignment="0" applyProtection="0"/>
    <xf numFmtId="9" fontId="76" fillId="0" borderId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76" fillId="0" borderId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0" fontId="80" fillId="0" borderId="0"/>
    <xf numFmtId="0" fontId="68" fillId="8" borderId="12" applyNumberFormat="0" applyAlignment="0" applyProtection="0"/>
    <xf numFmtId="0" fontId="68" fillId="8" borderId="12" applyNumberFormat="0" applyAlignment="0" applyProtection="0"/>
    <xf numFmtId="0" fontId="97" fillId="8" borderId="12"/>
    <xf numFmtId="0" fontId="68" fillId="8" borderId="12" applyNumberFormat="0" applyAlignment="0" applyProtection="0"/>
    <xf numFmtId="0" fontId="68" fillId="8" borderId="12" applyNumberFormat="0" applyAlignment="0" applyProtection="0"/>
    <xf numFmtId="38" fontId="76" fillId="0" borderId="0"/>
    <xf numFmtId="38" fontId="98" fillId="0" borderId="13"/>
    <xf numFmtId="175" fontId="96" fillId="0" borderId="0">
      <protection locked="0"/>
    </xf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76" fillId="0" borderId="0"/>
    <xf numFmtId="176" fontId="58" fillId="0" borderId="0" applyFill="0" applyBorder="0" applyAlignment="0" applyProtection="0"/>
    <xf numFmtId="165" fontId="58" fillId="0" borderId="0"/>
    <xf numFmtId="0" fontId="58" fillId="0" borderId="0"/>
    <xf numFmtId="165" fontId="58" fillId="0" borderId="0"/>
    <xf numFmtId="165" fontId="96" fillId="0" borderId="0"/>
    <xf numFmtId="165" fontId="58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99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0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177" fontId="76" fillId="0" borderId="0"/>
    <xf numFmtId="178" fontId="76" fillId="0" borderId="0"/>
    <xf numFmtId="0" fontId="71" fillId="0" borderId="0" applyNumberFormat="0" applyFill="0" applyBorder="0" applyAlignment="0" applyProtection="0"/>
    <xf numFmtId="0" fontId="101" fillId="0" borderId="14"/>
    <xf numFmtId="0" fontId="72" fillId="0" borderId="6" applyNumberFormat="0" applyFill="0" applyAlignment="0" applyProtection="0"/>
    <xf numFmtId="0" fontId="72" fillId="0" borderId="6" applyNumberFormat="0" applyFill="0" applyAlignment="0" applyProtection="0"/>
    <xf numFmtId="0" fontId="72" fillId="0" borderId="6" applyNumberFormat="0" applyFill="0" applyAlignment="0" applyProtection="0"/>
    <xf numFmtId="0" fontId="105" fillId="0" borderId="6"/>
    <xf numFmtId="0" fontId="72" fillId="0" borderId="6" applyNumberFormat="0" applyFill="0" applyAlignment="0" applyProtection="0"/>
    <xf numFmtId="0" fontId="72" fillId="0" borderId="6" applyNumberFormat="0" applyFill="0" applyAlignment="0" applyProtection="0"/>
    <xf numFmtId="0" fontId="10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3" fillId="0" borderId="7" applyNumberFormat="0" applyFill="0" applyAlignment="0" applyProtection="0"/>
    <xf numFmtId="0" fontId="73" fillId="0" borderId="7" applyNumberFormat="0" applyFill="0" applyAlignment="0" applyProtection="0"/>
    <xf numFmtId="0" fontId="107" fillId="0" borderId="7"/>
    <xf numFmtId="0" fontId="73" fillId="0" borderId="7" applyNumberFormat="0" applyFill="0" applyAlignment="0" applyProtection="0"/>
    <xf numFmtId="0" fontId="73" fillId="0" borderId="7" applyNumberFormat="0" applyFill="0" applyAlignment="0" applyProtection="0"/>
    <xf numFmtId="0" fontId="74" fillId="0" borderId="8" applyNumberFormat="0" applyFill="0" applyAlignment="0" applyProtection="0"/>
    <xf numFmtId="0" fontId="74" fillId="0" borderId="8" applyNumberFormat="0" applyFill="0" applyAlignment="0" applyProtection="0"/>
    <xf numFmtId="0" fontId="108" fillId="0" borderId="8"/>
    <xf numFmtId="0" fontId="74" fillId="0" borderId="8" applyNumberFormat="0" applyFill="0" applyAlignment="0" applyProtection="0"/>
    <xf numFmtId="0" fontId="74" fillId="0" borderId="8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8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09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03" fillId="0" borderId="15"/>
    <xf numFmtId="2" fontId="102" fillId="0" borderId="0">
      <protection locked="0"/>
    </xf>
    <xf numFmtId="2" fontId="102" fillId="0" borderId="0">
      <protection locked="0"/>
    </xf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104" fillId="0" borderId="16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174" fontId="84" fillId="0" borderId="0">
      <protection locked="0"/>
    </xf>
    <xf numFmtId="179" fontId="84" fillId="0" borderId="0">
      <protection locked="0"/>
    </xf>
    <xf numFmtId="0" fontId="96" fillId="0" borderId="0"/>
    <xf numFmtId="43" fontId="110" fillId="0" borderId="0" applyFont="0" applyFill="0" applyBorder="0" applyAlignment="0" applyProtection="0"/>
    <xf numFmtId="165" fontId="58" fillId="0" borderId="0" applyFill="0" applyBorder="0" applyAlignment="0" applyProtection="0"/>
    <xf numFmtId="176" fontId="58" fillId="0" borderId="0" applyFill="0" applyBorder="0" applyAlignment="0" applyProtection="0"/>
    <xf numFmtId="165" fontId="58" fillId="0" borderId="0" applyFill="0" applyBorder="0" applyAlignment="0" applyProtection="0"/>
    <xf numFmtId="176" fontId="58" fillId="0" borderId="0" applyFill="0" applyBorder="0" applyAlignment="0" applyProtection="0"/>
    <xf numFmtId="3" fontId="76" fillId="0" borderId="0"/>
    <xf numFmtId="0" fontId="69" fillId="0" borderId="0" applyNumberFormat="0" applyFill="0" applyBorder="0" applyAlignment="0" applyProtection="0"/>
    <xf numFmtId="0" fontId="56" fillId="0" borderId="0"/>
    <xf numFmtId="0" fontId="58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9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35" applyNumberFormat="0" applyFill="0" applyAlignment="0" applyProtection="0"/>
    <xf numFmtId="0" fontId="119" fillId="0" borderId="36" applyNumberFormat="0" applyFill="0" applyAlignment="0" applyProtection="0"/>
    <xf numFmtId="0" fontId="120" fillId="0" borderId="37" applyNumberFormat="0" applyFill="0" applyAlignment="0" applyProtection="0"/>
    <xf numFmtId="0" fontId="120" fillId="0" borderId="0" applyNumberFormat="0" applyFill="0" applyBorder="0" applyAlignment="0" applyProtection="0"/>
    <xf numFmtId="0" fontId="121" fillId="34" borderId="0" applyNumberFormat="0" applyBorder="0" applyAlignment="0" applyProtection="0"/>
    <xf numFmtId="0" fontId="122" fillId="35" borderId="0" applyNumberFormat="0" applyBorder="0" applyAlignment="0" applyProtection="0"/>
    <xf numFmtId="0" fontId="123" fillId="36" borderId="0" applyNumberFormat="0" applyBorder="0" applyAlignment="0" applyProtection="0"/>
    <xf numFmtId="0" fontId="124" fillId="37" borderId="38" applyNumberFormat="0" applyAlignment="0" applyProtection="0"/>
    <xf numFmtId="0" fontId="125" fillId="38" borderId="39" applyNumberFormat="0" applyAlignment="0" applyProtection="0"/>
    <xf numFmtId="0" fontId="126" fillId="38" borderId="38" applyNumberFormat="0" applyAlignment="0" applyProtection="0"/>
    <xf numFmtId="0" fontId="127" fillId="0" borderId="40" applyNumberFormat="0" applyFill="0" applyAlignment="0" applyProtection="0"/>
    <xf numFmtId="0" fontId="128" fillId="39" borderId="41" applyNumberFormat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1" fillId="0" borderId="43" applyNumberFormat="0" applyFill="0" applyAlignment="0" applyProtection="0"/>
    <xf numFmtId="0" fontId="132" fillId="41" borderId="0" applyNumberFormat="0" applyBorder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132" fillId="44" borderId="0" applyNumberFormat="0" applyBorder="0" applyAlignment="0" applyProtection="0"/>
    <xf numFmtId="0" fontId="132" fillId="45" borderId="0" applyNumberFormat="0" applyBorder="0" applyAlignment="0" applyProtection="0"/>
    <xf numFmtId="0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132" fillId="48" borderId="0" applyNumberFormat="0" applyBorder="0" applyAlignment="0" applyProtection="0"/>
    <xf numFmtId="0" fontId="132" fillId="49" borderId="0" applyNumberFormat="0" applyBorder="0" applyAlignment="0" applyProtection="0"/>
    <xf numFmtId="0" fontId="53" fillId="50" borderId="0" applyNumberFormat="0" applyBorder="0" applyAlignment="0" applyProtection="0"/>
    <xf numFmtId="0" fontId="53" fillId="51" borderId="0" applyNumberFormat="0" applyBorder="0" applyAlignment="0" applyProtection="0"/>
    <xf numFmtId="0" fontId="132" fillId="52" borderId="0" applyNumberFormat="0" applyBorder="0" applyAlignment="0" applyProtection="0"/>
    <xf numFmtId="0" fontId="132" fillId="53" borderId="0" applyNumberFormat="0" applyBorder="0" applyAlignment="0" applyProtection="0"/>
    <xf numFmtId="0" fontId="53" fillId="54" borderId="0" applyNumberFormat="0" applyBorder="0" applyAlignment="0" applyProtection="0"/>
    <xf numFmtId="0" fontId="53" fillId="55" borderId="0" applyNumberFormat="0" applyBorder="0" applyAlignment="0" applyProtection="0"/>
    <xf numFmtId="0" fontId="132" fillId="56" borderId="0" applyNumberFormat="0" applyBorder="0" applyAlignment="0" applyProtection="0"/>
    <xf numFmtId="0" fontId="132" fillId="57" borderId="0" applyNumberFormat="0" applyBorder="0" applyAlignment="0" applyProtection="0"/>
    <xf numFmtId="0" fontId="53" fillId="58" borderId="0" applyNumberFormat="0" applyBorder="0" applyAlignment="0" applyProtection="0"/>
    <xf numFmtId="0" fontId="53" fillId="59" borderId="0" applyNumberFormat="0" applyBorder="0" applyAlignment="0" applyProtection="0"/>
    <xf numFmtId="0" fontId="132" fillId="60" borderId="0" applyNumberFormat="0" applyBorder="0" applyAlignment="0" applyProtection="0"/>
    <xf numFmtId="0" fontId="132" fillId="61" borderId="0" applyNumberFormat="0" applyBorder="0" applyAlignment="0" applyProtection="0"/>
    <xf numFmtId="0" fontId="53" fillId="62" borderId="0" applyNumberFormat="0" applyBorder="0" applyAlignment="0" applyProtection="0"/>
    <xf numFmtId="0" fontId="53" fillId="63" borderId="0" applyNumberFormat="0" applyBorder="0" applyAlignment="0" applyProtection="0"/>
    <xf numFmtId="0" fontId="132" fillId="64" borderId="0" applyNumberFormat="0" applyBorder="0" applyAlignment="0" applyProtection="0"/>
    <xf numFmtId="0" fontId="135" fillId="78" borderId="0"/>
    <xf numFmtId="0" fontId="135" fillId="77" borderId="0"/>
    <xf numFmtId="0" fontId="135" fillId="77" borderId="0"/>
    <xf numFmtId="0" fontId="133" fillId="0" borderId="0"/>
    <xf numFmtId="0" fontId="134" fillId="65" borderId="0"/>
    <xf numFmtId="0" fontId="134" fillId="66" borderId="0"/>
    <xf numFmtId="0" fontId="134" fillId="67" borderId="0"/>
    <xf numFmtId="0" fontId="134" fillId="68" borderId="0"/>
    <xf numFmtId="0" fontId="75" fillId="0" borderId="47" applyNumberFormat="0" applyFill="0" applyAlignment="0" applyProtection="0"/>
    <xf numFmtId="0" fontId="75" fillId="0" borderId="47" applyNumberFormat="0" applyFill="0" applyAlignment="0" applyProtection="0"/>
    <xf numFmtId="0" fontId="75" fillId="0" borderId="47" applyNumberFormat="0" applyFill="0" applyAlignment="0" applyProtection="0"/>
    <xf numFmtId="0" fontId="75" fillId="0" borderId="47" applyNumberFormat="0" applyFill="0" applyAlignment="0" applyProtection="0"/>
    <xf numFmtId="0" fontId="134" fillId="69" borderId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134" fillId="70" borderId="0"/>
    <xf numFmtId="0" fontId="134" fillId="65" borderId="0"/>
    <xf numFmtId="0" fontId="134" fillId="65" borderId="0"/>
    <xf numFmtId="0" fontId="134" fillId="65" borderId="0"/>
    <xf numFmtId="0" fontId="134" fillId="65" borderId="0"/>
    <xf numFmtId="0" fontId="134" fillId="66" borderId="0"/>
    <xf numFmtId="0" fontId="134" fillId="66" borderId="0"/>
    <xf numFmtId="0" fontId="134" fillId="66" borderId="0"/>
    <xf numFmtId="0" fontId="134" fillId="66" borderId="0"/>
    <xf numFmtId="0" fontId="134" fillId="67" borderId="0"/>
    <xf numFmtId="0" fontId="134" fillId="67" borderId="0"/>
    <xf numFmtId="0" fontId="134" fillId="67" borderId="0"/>
    <xf numFmtId="0" fontId="134" fillId="67" borderId="0"/>
    <xf numFmtId="0" fontId="134" fillId="68" borderId="0"/>
    <xf numFmtId="0" fontId="134" fillId="68" borderId="0"/>
    <xf numFmtId="0" fontId="134" fillId="68" borderId="0"/>
    <xf numFmtId="0" fontId="134" fillId="68" borderId="0"/>
    <xf numFmtId="0" fontId="134" fillId="69" borderId="0"/>
    <xf numFmtId="0" fontId="134" fillId="69" borderId="0"/>
    <xf numFmtId="0" fontId="134" fillId="69" borderId="0"/>
    <xf numFmtId="0" fontId="134" fillId="69" borderId="0"/>
    <xf numFmtId="0" fontId="134" fillId="70" borderId="0"/>
    <xf numFmtId="0" fontId="134" fillId="70" borderId="0"/>
    <xf numFmtId="0" fontId="134" fillId="70" borderId="0"/>
    <xf numFmtId="0" fontId="134" fillId="71" borderId="0"/>
    <xf numFmtId="0" fontId="134" fillId="72" borderId="0"/>
    <xf numFmtId="0" fontId="134" fillId="73" borderId="0"/>
    <xf numFmtId="0" fontId="134" fillId="74" borderId="0"/>
    <xf numFmtId="0" fontId="134" fillId="68" borderId="0"/>
    <xf numFmtId="0" fontId="134" fillId="72" borderId="0"/>
    <xf numFmtId="0" fontId="134" fillId="75" borderId="0"/>
    <xf numFmtId="0" fontId="134" fillId="72" borderId="0"/>
    <xf numFmtId="0" fontId="134" fillId="72" borderId="0"/>
    <xf numFmtId="0" fontId="134" fillId="72" borderId="0"/>
    <xf numFmtId="0" fontId="134" fillId="72" borderId="0"/>
    <xf numFmtId="0" fontId="134" fillId="73" borderId="0"/>
    <xf numFmtId="0" fontId="134" fillId="73" borderId="0"/>
    <xf numFmtId="0" fontId="134" fillId="73" borderId="0"/>
    <xf numFmtId="0" fontId="134" fillId="73" borderId="0"/>
    <xf numFmtId="0" fontId="134" fillId="74" borderId="0"/>
    <xf numFmtId="0" fontId="134" fillId="74" borderId="0"/>
    <xf numFmtId="0" fontId="134" fillId="74" borderId="0"/>
    <xf numFmtId="0" fontId="134" fillId="74" borderId="0"/>
    <xf numFmtId="0" fontId="134" fillId="68" borderId="0"/>
    <xf numFmtId="0" fontId="134" fillId="68" borderId="0"/>
    <xf numFmtId="0" fontId="134" fillId="68" borderId="0"/>
    <xf numFmtId="0" fontId="134" fillId="68" borderId="0"/>
    <xf numFmtId="0" fontId="134" fillId="72" borderId="0"/>
    <xf numFmtId="0" fontId="134" fillId="72" borderId="0"/>
    <xf numFmtId="0" fontId="134" fillId="72" borderId="0"/>
    <xf numFmtId="0" fontId="134" fillId="72" borderId="0"/>
    <xf numFmtId="0" fontId="134" fillId="75" borderId="0"/>
    <xf numFmtId="0" fontId="134" fillId="75" borderId="0"/>
    <xf numFmtId="0" fontId="134" fillId="75" borderId="0"/>
    <xf numFmtId="0" fontId="134" fillId="75" borderId="0"/>
    <xf numFmtId="0" fontId="135" fillId="76" borderId="0"/>
    <xf numFmtId="0" fontId="135" fillId="73" borderId="0"/>
    <xf numFmtId="0" fontId="135" fillId="74" borderId="0"/>
    <xf numFmtId="0" fontId="135" fillId="77" borderId="0"/>
    <xf numFmtId="0" fontId="135" fillId="78" borderId="0"/>
    <xf numFmtId="0" fontId="135" fillId="79" borderId="0"/>
    <xf numFmtId="0" fontId="135" fillId="76" borderId="0"/>
    <xf numFmtId="0" fontId="135" fillId="76" borderId="0"/>
    <xf numFmtId="0" fontId="135" fillId="76" borderId="0"/>
    <xf numFmtId="0" fontId="135" fillId="76" borderId="0"/>
    <xf numFmtId="0" fontId="135" fillId="73" borderId="0"/>
    <xf numFmtId="0" fontId="68" fillId="8" borderId="46" applyNumberFormat="0" applyAlignment="0" applyProtection="0"/>
    <xf numFmtId="0" fontId="68" fillId="8" borderId="46" applyNumberFormat="0" applyAlignment="0" applyProtection="0"/>
    <xf numFmtId="0" fontId="68" fillId="8" borderId="46" applyNumberFormat="0" applyAlignment="0" applyProtection="0"/>
    <xf numFmtId="0" fontId="68" fillId="8" borderId="46" applyNumberFormat="0" applyAlignment="0" applyProtection="0"/>
    <xf numFmtId="0" fontId="135" fillId="73" borderId="0"/>
    <xf numFmtId="0" fontId="135" fillId="73" borderId="0"/>
    <xf numFmtId="0" fontId="135" fillId="73" borderId="0"/>
    <xf numFmtId="0" fontId="135" fillId="74" borderId="0"/>
    <xf numFmtId="0" fontId="135" fillId="74" borderId="0"/>
    <xf numFmtId="0" fontId="68" fillId="8" borderId="50" applyNumberFormat="0" applyAlignment="0" applyProtection="0"/>
    <xf numFmtId="0" fontId="68" fillId="8" borderId="50" applyNumberFormat="0" applyAlignment="0" applyProtection="0"/>
    <xf numFmtId="0" fontId="68" fillId="8" borderId="50" applyNumberFormat="0" applyAlignment="0" applyProtection="0"/>
    <xf numFmtId="0" fontId="68" fillId="8" borderId="50" applyNumberFormat="0" applyAlignment="0" applyProtection="0"/>
    <xf numFmtId="0" fontId="135" fillId="74" borderId="0"/>
    <xf numFmtId="0" fontId="135" fillId="74" borderId="0"/>
    <xf numFmtId="0" fontId="135" fillId="77" borderId="0"/>
    <xf numFmtId="0" fontId="135" fillId="77" borderId="0"/>
    <xf numFmtId="0" fontId="68" fillId="8" borderId="46" applyNumberFormat="0" applyAlignment="0" applyProtection="0"/>
    <xf numFmtId="0" fontId="58" fillId="23" borderId="45" applyNumberFormat="0" applyAlignment="0" applyProtection="0"/>
    <xf numFmtId="0" fontId="58" fillId="23" borderId="45" applyNumberFormat="0" applyAlignment="0" applyProtection="0"/>
    <xf numFmtId="0" fontId="58" fillId="23" borderId="45" applyNumberFormat="0" applyAlignment="0" applyProtection="0"/>
    <xf numFmtId="0" fontId="58" fillId="23" borderId="45" applyNumberFormat="0" applyAlignment="0" applyProtection="0"/>
    <xf numFmtId="0" fontId="58" fillId="23" borderId="45" applyNumberFormat="0" applyAlignment="0" applyProtection="0"/>
    <xf numFmtId="0" fontId="135" fillId="77" borderId="0"/>
    <xf numFmtId="0" fontId="135" fillId="77" borderId="0"/>
    <xf numFmtId="0" fontId="135" fillId="78" borderId="0"/>
    <xf numFmtId="0" fontId="135" fillId="78" borderId="0"/>
    <xf numFmtId="0" fontId="135" fillId="78" borderId="0"/>
    <xf numFmtId="0" fontId="135" fillId="78" borderId="0"/>
    <xf numFmtId="0" fontId="135" fillId="79" borderId="0"/>
    <xf numFmtId="0" fontId="135" fillId="79" borderId="0"/>
    <xf numFmtId="0" fontId="135" fillId="79" borderId="0"/>
    <xf numFmtId="0" fontId="68" fillId="8" borderId="50" applyNumberFormat="0" applyAlignment="0" applyProtection="0"/>
    <xf numFmtId="0" fontId="58" fillId="23" borderId="49" applyNumberFormat="0" applyAlignment="0" applyProtection="0"/>
    <xf numFmtId="0" fontId="58" fillId="23" borderId="49" applyNumberFormat="0" applyAlignment="0" applyProtection="0"/>
    <xf numFmtId="0" fontId="58" fillId="23" borderId="49" applyNumberFormat="0" applyAlignment="0" applyProtection="0"/>
    <xf numFmtId="0" fontId="58" fillId="23" borderId="49" applyNumberFormat="0" applyAlignment="0" applyProtection="0"/>
    <xf numFmtId="0" fontId="58" fillId="23" borderId="49" applyNumberFormat="0" applyAlignment="0" applyProtection="0"/>
    <xf numFmtId="0" fontId="135" fillId="79" borderId="0"/>
    <xf numFmtId="0" fontId="135" fillId="80" borderId="0"/>
    <xf numFmtId="0" fontId="135" fillId="81" borderId="0"/>
    <xf numFmtId="0" fontId="137" fillId="66" borderId="0"/>
    <xf numFmtId="180" fontId="138" fillId="0" borderId="0">
      <alignment vertical="top"/>
    </xf>
    <xf numFmtId="180" fontId="139" fillId="0" borderId="0">
      <alignment horizontal="right"/>
    </xf>
    <xf numFmtId="180" fontId="139" fillId="0" borderId="0">
      <alignment horizontal="left"/>
    </xf>
    <xf numFmtId="0" fontId="140" fillId="67" borderId="0"/>
    <xf numFmtId="0" fontId="140" fillId="67" borderId="0"/>
    <xf numFmtId="0" fontId="140" fillId="67" borderId="0"/>
    <xf numFmtId="0" fontId="140" fillId="67" borderId="0"/>
    <xf numFmtId="2" fontId="141" fillId="0" borderId="0">
      <protection locked="0"/>
    </xf>
    <xf numFmtId="2" fontId="142" fillId="0" borderId="0">
      <protection locked="0"/>
    </xf>
    <xf numFmtId="0" fontId="65" fillId="7" borderId="44" applyNumberFormat="0" applyAlignment="0" applyProtection="0"/>
    <xf numFmtId="0" fontId="143" fillId="0" borderId="0"/>
    <xf numFmtId="0" fontId="144" fillId="0" borderId="0"/>
    <xf numFmtId="0" fontId="145" fillId="71" borderId="52"/>
    <xf numFmtId="0" fontId="145" fillId="71" borderId="52"/>
    <xf numFmtId="0" fontId="145" fillId="71" borderId="52"/>
    <xf numFmtId="0" fontId="145" fillId="71" borderId="52"/>
    <xf numFmtId="0" fontId="145" fillId="71" borderId="52"/>
    <xf numFmtId="0" fontId="146" fillId="0" borderId="0">
      <alignment vertical="center"/>
    </xf>
    <xf numFmtId="0" fontId="147" fillId="84" borderId="53"/>
    <xf numFmtId="0" fontId="147" fillId="84" borderId="53"/>
    <xf numFmtId="0" fontId="147" fillId="84" borderId="53"/>
    <xf numFmtId="0" fontId="147" fillId="84" borderId="53"/>
    <xf numFmtId="0" fontId="148" fillId="0" borderId="54"/>
    <xf numFmtId="0" fontId="148" fillId="0" borderId="54"/>
    <xf numFmtId="0" fontId="148" fillId="0" borderId="54"/>
    <xf numFmtId="0" fontId="148" fillId="0" borderId="54"/>
    <xf numFmtId="0" fontId="65" fillId="7" borderId="48" applyNumberFormat="0" applyAlignment="0" applyProtection="0"/>
    <xf numFmtId="0" fontId="65" fillId="8" borderId="44" applyNumberFormat="0" applyAlignment="0" applyProtection="0"/>
    <xf numFmtId="0" fontId="65" fillId="7" borderId="44" applyNumberFormat="0" applyAlignment="0" applyProtection="0"/>
    <xf numFmtId="0" fontId="65" fillId="7" borderId="44" applyNumberFormat="0" applyAlignment="0" applyProtection="0"/>
    <xf numFmtId="0" fontId="65" fillId="7" borderId="44" applyNumberFormat="0" applyAlignment="0" applyProtection="0"/>
    <xf numFmtId="0" fontId="147" fillId="84" borderId="53"/>
    <xf numFmtId="4" fontId="134" fillId="0" borderId="0"/>
    <xf numFmtId="181" fontId="149" fillId="0" borderId="0"/>
    <xf numFmtId="181" fontId="149" fillId="0" borderId="0"/>
    <xf numFmtId="3" fontId="134" fillId="0" borderId="0"/>
    <xf numFmtId="182" fontId="134" fillId="0" borderId="0"/>
    <xf numFmtId="0" fontId="134" fillId="0" borderId="0"/>
    <xf numFmtId="0" fontId="134" fillId="0" borderId="0"/>
    <xf numFmtId="168" fontId="134" fillId="0" borderId="0"/>
    <xf numFmtId="183" fontId="134" fillId="0" borderId="0"/>
    <xf numFmtId="0" fontId="135" fillId="80" borderId="0"/>
    <xf numFmtId="0" fontId="135" fillId="80" borderId="0"/>
    <xf numFmtId="0" fontId="135" fillId="80" borderId="0"/>
    <xf numFmtId="0" fontId="135" fillId="80" borderId="0"/>
    <xf numFmtId="0" fontId="65" fillId="8" borderId="48" applyNumberFormat="0" applyAlignment="0" applyProtection="0"/>
    <xf numFmtId="0" fontId="65" fillId="7" borderId="48" applyNumberFormat="0" applyAlignment="0" applyProtection="0"/>
    <xf numFmtId="0" fontId="65" fillId="7" borderId="48" applyNumberFormat="0" applyAlignment="0" applyProtection="0"/>
    <xf numFmtId="0" fontId="65" fillId="7" borderId="48" applyNumberFormat="0" applyAlignment="0" applyProtection="0"/>
    <xf numFmtId="0" fontId="135" fillId="81" borderId="0"/>
    <xf numFmtId="0" fontId="135" fillId="81" borderId="0"/>
    <xf numFmtId="0" fontId="135" fillId="81" borderId="0"/>
    <xf numFmtId="0" fontId="135" fillId="81" borderId="0"/>
    <xf numFmtId="0" fontId="135" fillId="82" borderId="0"/>
    <xf numFmtId="0" fontId="135" fillId="82" borderId="0"/>
    <xf numFmtId="0" fontId="135" fillId="82" borderId="0"/>
    <xf numFmtId="0" fontId="135" fillId="82" borderId="0"/>
    <xf numFmtId="0" fontId="135" fillId="77" borderId="0"/>
    <xf numFmtId="0" fontId="135" fillId="77" borderId="0"/>
    <xf numFmtId="0" fontId="135" fillId="78" borderId="0"/>
    <xf numFmtId="0" fontId="135" fillId="83" borderId="0"/>
    <xf numFmtId="0" fontId="135" fillId="83" borderId="0"/>
    <xf numFmtId="0" fontId="135" fillId="83" borderId="0"/>
    <xf numFmtId="0" fontId="135" fillId="83" borderId="0"/>
    <xf numFmtId="0" fontId="53" fillId="0" borderId="0"/>
    <xf numFmtId="0" fontId="150" fillId="70" borderId="52"/>
    <xf numFmtId="0" fontId="150" fillId="70" borderId="52"/>
    <xf numFmtId="0" fontId="150" fillId="70" borderId="52"/>
    <xf numFmtId="0" fontId="150" fillId="71" borderId="52"/>
    <xf numFmtId="184" fontId="149" fillId="0" borderId="0"/>
    <xf numFmtId="0" fontId="62" fillId="8" borderId="44" applyNumberFormat="0" applyAlignment="0" applyProtection="0"/>
    <xf numFmtId="0" fontId="62" fillId="8" borderId="44" applyNumberFormat="0" applyAlignment="0" applyProtection="0"/>
    <xf numFmtId="0" fontId="62" fillId="8" borderId="44" applyNumberFormat="0" applyAlignment="0" applyProtection="0"/>
    <xf numFmtId="0" fontId="62" fillId="8" borderId="44" applyNumberFormat="0" applyAlignment="0" applyProtection="0"/>
    <xf numFmtId="0" fontId="62" fillId="8" borderId="44" applyNumberFormat="0" applyAlignment="0" applyProtection="0"/>
    <xf numFmtId="0" fontId="149" fillId="0" borderId="0"/>
    <xf numFmtId="0" fontId="151" fillId="0" borderId="0"/>
    <xf numFmtId="0" fontId="152" fillId="0" borderId="55">
      <alignment horizontal="center"/>
    </xf>
    <xf numFmtId="2" fontId="134" fillId="0" borderId="0"/>
    <xf numFmtId="0" fontId="153" fillId="0" borderId="0">
      <alignment horizontal="left"/>
    </xf>
    <xf numFmtId="0" fontId="140" fillId="67" borderId="0"/>
    <xf numFmtId="0" fontId="154" fillId="0" borderId="0">
      <alignment horizontal="center"/>
    </xf>
    <xf numFmtId="0" fontId="155" fillId="0" borderId="56"/>
    <xf numFmtId="0" fontId="156" fillId="0" borderId="57"/>
    <xf numFmtId="0" fontId="157" fillId="0" borderId="58"/>
    <xf numFmtId="0" fontId="157" fillId="0" borderId="0"/>
    <xf numFmtId="9" fontId="53" fillId="0" borderId="0" applyFont="0" applyFill="0" applyBorder="0" applyAlignment="0" applyProtection="0"/>
    <xf numFmtId="0" fontId="154" fillId="0" borderId="0">
      <alignment horizontal="center" textRotation="90"/>
    </xf>
    <xf numFmtId="0" fontId="137" fillId="66" borderId="0"/>
    <xf numFmtId="0" fontId="137" fillId="66" borderId="0"/>
    <xf numFmtId="0" fontId="137" fillId="66" borderId="0"/>
    <xf numFmtId="0" fontId="137" fillId="66" borderId="0"/>
    <xf numFmtId="0" fontId="136" fillId="0" borderId="0"/>
    <xf numFmtId="0" fontId="150" fillId="70" borderId="52"/>
    <xf numFmtId="171" fontId="134" fillId="0" borderId="0"/>
    <xf numFmtId="0" fontId="62" fillId="8" borderId="48" applyNumberFormat="0" applyAlignment="0" applyProtection="0"/>
    <xf numFmtId="0" fontId="62" fillId="8" borderId="48" applyNumberFormat="0" applyAlignment="0" applyProtection="0"/>
    <xf numFmtId="0" fontId="62" fillId="8" borderId="48" applyNumberFormat="0" applyAlignment="0" applyProtection="0"/>
    <xf numFmtId="0" fontId="62" fillId="8" borderId="48" applyNumberFormat="0" applyAlignment="0" applyProtection="0"/>
    <xf numFmtId="0" fontId="62" fillId="8" borderId="48" applyNumberFormat="0" applyAlignment="0" applyProtection="0"/>
    <xf numFmtId="0" fontId="148" fillId="0" borderId="54"/>
    <xf numFmtId="185" fontId="149" fillId="0" borderId="0"/>
    <xf numFmtId="182" fontId="134" fillId="0" borderId="0"/>
    <xf numFmtId="0" fontId="158" fillId="85" borderId="0"/>
    <xf numFmtId="0" fontId="158" fillId="85" borderId="0"/>
    <xf numFmtId="0" fontId="158" fillId="85" borderId="0"/>
    <xf numFmtId="0" fontId="158" fillId="85" borderId="0"/>
    <xf numFmtId="0" fontId="158" fillId="85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34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34" fillId="0" borderId="0"/>
    <xf numFmtId="0" fontId="134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86" borderId="59"/>
    <xf numFmtId="0" fontId="149" fillId="86" borderId="59"/>
    <xf numFmtId="0" fontId="149" fillId="86" borderId="59"/>
    <xf numFmtId="0" fontId="149" fillId="86" borderId="59"/>
    <xf numFmtId="0" fontId="149" fillId="86" borderId="59"/>
    <xf numFmtId="0" fontId="159" fillId="71" borderId="60"/>
    <xf numFmtId="173" fontId="141" fillId="0" borderId="0">
      <protection locked="0"/>
    </xf>
    <xf numFmtId="186" fontId="141" fillId="0" borderId="0">
      <protection locked="0"/>
    </xf>
    <xf numFmtId="9" fontId="149" fillId="0" borderId="0"/>
    <xf numFmtId="9" fontId="160" fillId="0" borderId="0"/>
    <xf numFmtId="9" fontId="134" fillId="0" borderId="0"/>
    <xf numFmtId="9" fontId="149" fillId="0" borderId="0"/>
    <xf numFmtId="9" fontId="134" fillId="0" borderId="0"/>
    <xf numFmtId="9" fontId="149" fillId="0" borderId="0"/>
    <xf numFmtId="9" fontId="149" fillId="0" borderId="0"/>
    <xf numFmtId="9" fontId="149" fillId="0" borderId="0"/>
    <xf numFmtId="9" fontId="149" fillId="0" borderId="0"/>
    <xf numFmtId="9" fontId="149" fillId="0" borderId="0"/>
    <xf numFmtId="9" fontId="149" fillId="0" borderId="0"/>
    <xf numFmtId="0" fontId="161" fillId="0" borderId="0"/>
    <xf numFmtId="187" fontId="161" fillId="0" borderId="0"/>
    <xf numFmtId="0" fontId="139" fillId="0" borderId="0"/>
    <xf numFmtId="0" fontId="159" fillId="71" borderId="60"/>
    <xf numFmtId="0" fontId="159" fillId="71" borderId="60"/>
    <xf numFmtId="0" fontId="159" fillId="71" borderId="60"/>
    <xf numFmtId="0" fontId="159" fillId="71" borderId="60"/>
    <xf numFmtId="188" fontId="134" fillId="0" borderId="0"/>
    <xf numFmtId="188" fontId="162" fillId="0" borderId="33"/>
    <xf numFmtId="175" fontId="149" fillId="0" borderId="0">
      <protection locked="0"/>
    </xf>
    <xf numFmtId="181" fontId="149" fillId="0" borderId="0"/>
    <xf numFmtId="181" fontId="149" fillId="0" borderId="0"/>
    <xf numFmtId="181" fontId="149" fillId="0" borderId="0"/>
    <xf numFmtId="181" fontId="149" fillId="0" borderId="0"/>
    <xf numFmtId="181" fontId="149" fillId="0" borderId="0"/>
    <xf numFmtId="181" fontId="149" fillId="0" borderId="0"/>
    <xf numFmtId="181" fontId="149" fillId="0" borderId="0"/>
    <xf numFmtId="181" fontId="149" fillId="0" borderId="0"/>
    <xf numFmtId="181" fontId="149" fillId="0" borderId="0"/>
    <xf numFmtId="181" fontId="149" fillId="0" borderId="0"/>
    <xf numFmtId="181" fontId="149" fillId="0" borderId="0"/>
    <xf numFmtId="181" fontId="149" fillId="0" borderId="0"/>
    <xf numFmtId="181" fontId="149" fillId="0" borderId="0"/>
    <xf numFmtId="181" fontId="149" fillId="0" borderId="0"/>
    <xf numFmtId="181" fontId="149" fillId="0" borderId="0"/>
    <xf numFmtId="181" fontId="149" fillId="0" borderId="0"/>
    <xf numFmtId="181" fontId="149" fillId="0" borderId="0"/>
    <xf numFmtId="181" fontId="149" fillId="0" borderId="0"/>
    <xf numFmtId="181" fontId="149" fillId="0" borderId="0"/>
    <xf numFmtId="181" fontId="149" fillId="0" borderId="0"/>
    <xf numFmtId="43" fontId="53" fillId="0" borderId="0" applyFont="0" applyFill="0" applyBorder="0" applyAlignment="0" applyProtection="0"/>
    <xf numFmtId="181" fontId="134" fillId="0" borderId="0"/>
    <xf numFmtId="189" fontId="149" fillId="0" borderId="0"/>
    <xf numFmtId="181" fontId="149" fillId="0" borderId="0"/>
    <xf numFmtId="0" fontId="149" fillId="0" borderId="0"/>
    <xf numFmtId="181" fontId="149" fillId="0" borderId="0"/>
    <xf numFmtId="0" fontId="135" fillId="78" borderId="0"/>
    <xf numFmtId="180" fontId="136" fillId="0" borderId="34"/>
    <xf numFmtId="0" fontId="135" fillId="83" borderId="0"/>
    <xf numFmtId="0" fontId="135" fillId="77" borderId="0"/>
    <xf numFmtId="0" fontId="135" fillId="82" borderId="0"/>
    <xf numFmtId="0" fontId="135" fillId="78" borderId="0"/>
    <xf numFmtId="0" fontId="135" fillId="78" borderId="0"/>
    <xf numFmtId="2" fontId="134" fillId="0" borderId="0"/>
    <xf numFmtId="181" fontId="149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177" fontId="134" fillId="0" borderId="0"/>
    <xf numFmtId="178" fontId="134" fillId="0" borderId="0"/>
    <xf numFmtId="0" fontId="164" fillId="0" borderId="0"/>
    <xf numFmtId="0" fontId="165" fillId="0" borderId="61"/>
    <xf numFmtId="0" fontId="155" fillId="0" borderId="56"/>
    <xf numFmtId="0" fontId="155" fillId="0" borderId="56"/>
    <xf numFmtId="0" fontId="155" fillId="0" borderId="56"/>
    <xf numFmtId="0" fontId="155" fillId="0" borderId="56"/>
    <xf numFmtId="0" fontId="155" fillId="0" borderId="56"/>
    <xf numFmtId="0" fontId="166" fillId="0" borderId="0"/>
    <xf numFmtId="0" fontId="164" fillId="0" borderId="0"/>
    <xf numFmtId="0" fontId="156" fillId="0" borderId="57"/>
    <xf numFmtId="0" fontId="156" fillId="0" borderId="57"/>
    <xf numFmtId="0" fontId="156" fillId="0" borderId="57"/>
    <xf numFmtId="0" fontId="156" fillId="0" borderId="57"/>
    <xf numFmtId="0" fontId="157" fillId="0" borderId="58"/>
    <xf numFmtId="0" fontId="157" fillId="0" borderId="58"/>
    <xf numFmtId="0" fontId="157" fillId="0" borderId="58"/>
    <xf numFmtId="0" fontId="157" fillId="0" borderId="58"/>
    <xf numFmtId="0" fontId="157" fillId="0" borderId="0"/>
    <xf numFmtId="0" fontId="157" fillId="0" borderId="0"/>
    <xf numFmtId="0" fontId="157" fillId="0" borderId="0"/>
    <xf numFmtId="0" fontId="157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2" fontId="167" fillId="0" borderId="0">
      <protection locked="0"/>
    </xf>
    <xf numFmtId="2" fontId="167" fillId="0" borderId="0">
      <protection locked="0"/>
    </xf>
    <xf numFmtId="0" fontId="168" fillId="0" borderId="62"/>
    <xf numFmtId="0" fontId="168" fillId="0" borderId="62"/>
    <xf numFmtId="0" fontId="168" fillId="0" borderId="62"/>
    <xf numFmtId="0" fontId="168" fillId="0" borderId="62"/>
    <xf numFmtId="186" fontId="141" fillId="0" borderId="0">
      <protection locked="0"/>
    </xf>
    <xf numFmtId="190" fontId="141" fillId="0" borderId="0">
      <protection locked="0"/>
    </xf>
    <xf numFmtId="0" fontId="149" fillId="0" borderId="0"/>
    <xf numFmtId="189" fontId="160" fillId="0" borderId="0"/>
    <xf numFmtId="181" fontId="149" fillId="0" borderId="0"/>
    <xf numFmtId="189" fontId="149" fillId="0" borderId="0"/>
    <xf numFmtId="181" fontId="149" fillId="0" borderId="0"/>
    <xf numFmtId="189" fontId="149" fillId="0" borderId="0"/>
    <xf numFmtId="3" fontId="134" fillId="0" borderId="0"/>
    <xf numFmtId="0" fontId="163" fillId="0" borderId="0"/>
    <xf numFmtId="0" fontId="72" fillId="0" borderId="6" applyNumberFormat="0" applyFill="0" applyAlignment="0" applyProtection="0"/>
    <xf numFmtId="0" fontId="71" fillId="0" borderId="0" applyNumberFormat="0" applyFill="0" applyBorder="0" applyAlignment="0" applyProtection="0"/>
    <xf numFmtId="0" fontId="165" fillId="0" borderId="61"/>
    <xf numFmtId="0" fontId="59" fillId="0" borderId="0"/>
    <xf numFmtId="4" fontId="134" fillId="0" borderId="0"/>
    <xf numFmtId="0" fontId="53" fillId="0" borderId="0"/>
    <xf numFmtId="4" fontId="134" fillId="0" borderId="0"/>
    <xf numFmtId="0" fontId="165" fillId="0" borderId="61"/>
    <xf numFmtId="0" fontId="116" fillId="0" borderId="0"/>
    <xf numFmtId="176" fontId="58" fillId="0" borderId="0" applyFill="0" applyBorder="0" applyAlignment="0" applyProtection="0"/>
    <xf numFmtId="0" fontId="169" fillId="87" borderId="0" applyBorder="0" applyProtection="0"/>
    <xf numFmtId="0" fontId="53" fillId="0" borderId="0"/>
    <xf numFmtId="0" fontId="53" fillId="40" borderId="42" applyNumberFormat="0" applyFont="0" applyAlignment="0" applyProtection="0"/>
    <xf numFmtId="0" fontId="58" fillId="0" borderId="0"/>
    <xf numFmtId="0" fontId="53" fillId="0" borderId="0"/>
    <xf numFmtId="9" fontId="53" fillId="0" borderId="0" applyFont="0" applyFill="0" applyBorder="0" applyAlignment="0" applyProtection="0"/>
    <xf numFmtId="0" fontId="53" fillId="40" borderId="42" applyNumberFormat="0" applyFont="0" applyAlignment="0" applyProtection="0"/>
    <xf numFmtId="43" fontId="53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0" fontId="52" fillId="0" borderId="0"/>
    <xf numFmtId="0" fontId="116" fillId="0" borderId="0"/>
    <xf numFmtId="0" fontId="68" fillId="8" borderId="82" applyNumberFormat="0" applyAlignment="0" applyProtection="0"/>
    <xf numFmtId="0" fontId="68" fillId="8" borderId="82" applyNumberFormat="0" applyAlignment="0" applyProtection="0"/>
    <xf numFmtId="0" fontId="68" fillId="8" borderId="82" applyNumberFormat="0" applyAlignment="0" applyProtection="0"/>
    <xf numFmtId="0" fontId="68" fillId="8" borderId="82" applyNumberFormat="0" applyAlignment="0" applyProtection="0"/>
    <xf numFmtId="0" fontId="68" fillId="8" borderId="82" applyNumberFormat="0" applyAlignment="0" applyProtection="0"/>
    <xf numFmtId="0" fontId="58" fillId="23" borderId="81" applyNumberFormat="0" applyAlignment="0" applyProtection="0"/>
    <xf numFmtId="0" fontId="58" fillId="23" borderId="81" applyNumberFormat="0" applyAlignment="0" applyProtection="0"/>
    <xf numFmtId="0" fontId="58" fillId="23" borderId="81" applyNumberFormat="0" applyAlignment="0" applyProtection="0"/>
    <xf numFmtId="0" fontId="58" fillId="23" borderId="81" applyNumberFormat="0" applyAlignment="0" applyProtection="0"/>
    <xf numFmtId="0" fontId="58" fillId="23" borderId="81" applyNumberFormat="0" applyAlignment="0" applyProtection="0"/>
    <xf numFmtId="0" fontId="62" fillId="8" borderId="75" applyNumberFormat="0" applyAlignment="0" applyProtection="0"/>
    <xf numFmtId="0" fontId="62" fillId="8" borderId="75" applyNumberFormat="0" applyAlignment="0" applyProtection="0"/>
    <xf numFmtId="0" fontId="62" fillId="8" borderId="75" applyNumberFormat="0" applyAlignment="0" applyProtection="0"/>
    <xf numFmtId="0" fontId="62" fillId="8" borderId="75" applyNumberFormat="0" applyAlignment="0" applyProtection="0"/>
    <xf numFmtId="0" fontId="62" fillId="8" borderId="75" applyNumberFormat="0" applyAlignment="0" applyProtection="0"/>
    <xf numFmtId="0" fontId="65" fillId="7" borderId="80" applyNumberFormat="0" applyAlignment="0" applyProtection="0"/>
    <xf numFmtId="0" fontId="65" fillId="8" borderId="80" applyNumberFormat="0" applyAlignment="0" applyProtection="0"/>
    <xf numFmtId="0" fontId="65" fillId="7" borderId="80" applyNumberFormat="0" applyAlignment="0" applyProtection="0"/>
    <xf numFmtId="0" fontId="65" fillId="7" borderId="80" applyNumberFormat="0" applyAlignment="0" applyProtection="0"/>
    <xf numFmtId="0" fontId="65" fillId="7" borderId="80" applyNumberFormat="0" applyAlignment="0" applyProtection="0"/>
    <xf numFmtId="0" fontId="65" fillId="7" borderId="75" applyNumberFormat="0" applyAlignment="0" applyProtection="0"/>
    <xf numFmtId="0" fontId="65" fillId="7" borderId="75" applyNumberFormat="0" applyAlignment="0" applyProtection="0"/>
    <xf numFmtId="0" fontId="65" fillId="7" borderId="75" applyNumberFormat="0" applyAlignment="0" applyProtection="0"/>
    <xf numFmtId="0" fontId="65" fillId="8" borderId="75" applyNumberFormat="0" applyAlignment="0" applyProtection="0"/>
    <xf numFmtId="0" fontId="65" fillId="7" borderId="75" applyNumberFormat="0" applyAlignment="0" applyProtection="0"/>
    <xf numFmtId="0" fontId="62" fillId="8" borderId="80" applyNumberFormat="0" applyAlignment="0" applyProtection="0"/>
    <xf numFmtId="0" fontId="62" fillId="8" borderId="80" applyNumberFormat="0" applyAlignment="0" applyProtection="0"/>
    <xf numFmtId="0" fontId="62" fillId="8" borderId="80" applyNumberFormat="0" applyAlignment="0" applyProtection="0"/>
    <xf numFmtId="0" fontId="62" fillId="8" borderId="80" applyNumberFormat="0" applyAlignment="0" applyProtection="0"/>
    <xf numFmtId="0" fontId="62" fillId="8" borderId="80" applyNumberFormat="0" applyAlignment="0" applyProtection="0"/>
    <xf numFmtId="0" fontId="52" fillId="0" borderId="0"/>
    <xf numFmtId="0" fontId="58" fillId="23" borderId="76" applyNumberFormat="0" applyAlignment="0" applyProtection="0"/>
    <xf numFmtId="0" fontId="58" fillId="23" borderId="76" applyNumberFormat="0" applyAlignment="0" applyProtection="0"/>
    <xf numFmtId="0" fontId="58" fillId="23" borderId="76" applyNumberFormat="0" applyAlignment="0" applyProtection="0"/>
    <xf numFmtId="0" fontId="58" fillId="23" borderId="76" applyNumberFormat="0" applyAlignment="0" applyProtection="0"/>
    <xf numFmtId="0" fontId="58" fillId="23" borderId="76" applyNumberFormat="0" applyAlignment="0" applyProtection="0"/>
    <xf numFmtId="0" fontId="68" fillId="8" borderId="77" applyNumberFormat="0" applyAlignment="0" applyProtection="0"/>
    <xf numFmtId="9" fontId="52" fillId="0" borderId="0" applyFont="0" applyFill="0" applyBorder="0" applyAlignment="0" applyProtection="0"/>
    <xf numFmtId="0" fontId="68" fillId="8" borderId="77" applyNumberFormat="0" applyAlignment="0" applyProtection="0"/>
    <xf numFmtId="0" fontId="68" fillId="8" borderId="77" applyNumberFormat="0" applyAlignment="0" applyProtection="0"/>
    <xf numFmtId="0" fontId="68" fillId="8" borderId="77" applyNumberFormat="0" applyAlignment="0" applyProtection="0"/>
    <xf numFmtId="0" fontId="68" fillId="8" borderId="77" applyNumberFormat="0" applyAlignment="0" applyProtection="0"/>
    <xf numFmtId="0" fontId="75" fillId="0" borderId="78" applyNumberFormat="0" applyFill="0" applyAlignment="0" applyProtection="0"/>
    <xf numFmtId="0" fontId="75" fillId="0" borderId="78" applyNumberFormat="0" applyFill="0" applyAlignment="0" applyProtection="0"/>
    <xf numFmtId="0" fontId="75" fillId="0" borderId="78" applyNumberFormat="0" applyFill="0" applyAlignment="0" applyProtection="0"/>
    <xf numFmtId="0" fontId="75" fillId="0" borderId="78" applyNumberFormat="0" applyFill="0" applyAlignment="0" applyProtection="0"/>
    <xf numFmtId="43" fontId="52" fillId="0" borderId="0" applyFont="0" applyFill="0" applyBorder="0" applyAlignment="0" applyProtection="0"/>
    <xf numFmtId="0" fontId="52" fillId="0" borderId="0"/>
    <xf numFmtId="0" fontId="52" fillId="0" borderId="0"/>
    <xf numFmtId="0" fontId="96" fillId="0" borderId="0"/>
    <xf numFmtId="176" fontId="96" fillId="0" borderId="0" applyBorder="0" applyProtection="0"/>
    <xf numFmtId="0" fontId="75" fillId="0" borderId="83" applyNumberFormat="0" applyFill="0" applyAlignment="0" applyProtection="0"/>
    <xf numFmtId="0" fontId="75" fillId="0" borderId="83" applyNumberFormat="0" applyFill="0" applyAlignment="0" applyProtection="0"/>
    <xf numFmtId="0" fontId="75" fillId="0" borderId="83" applyNumberFormat="0" applyFill="0" applyAlignment="0" applyProtection="0"/>
    <xf numFmtId="0" fontId="75" fillId="0" borderId="83" applyNumberFormat="0" applyFill="0" applyAlignment="0" applyProtection="0"/>
    <xf numFmtId="0" fontId="174" fillId="0" borderId="0"/>
    <xf numFmtId="0" fontId="65" fillId="7" borderId="101" applyNumberFormat="0" applyAlignment="0" applyProtection="0"/>
    <xf numFmtId="0" fontId="65" fillId="7" borderId="101" applyNumberFormat="0" applyAlignment="0" applyProtection="0"/>
    <xf numFmtId="0" fontId="65" fillId="7" borderId="101" applyNumberFormat="0" applyAlignment="0" applyProtection="0"/>
    <xf numFmtId="0" fontId="65" fillId="8" borderId="101" applyNumberFormat="0" applyAlignment="0" applyProtection="0"/>
    <xf numFmtId="0" fontId="65" fillId="7" borderId="101" applyNumberFormat="0" applyAlignment="0" applyProtection="0"/>
    <xf numFmtId="0" fontId="51" fillId="0" borderId="0"/>
    <xf numFmtId="195" fontId="134" fillId="0" borderId="0"/>
    <xf numFmtId="195" fontId="134" fillId="0" borderId="0"/>
    <xf numFmtId="195" fontId="134" fillId="0" borderId="0"/>
    <xf numFmtId="0" fontId="62" fillId="8" borderId="97" applyNumberFormat="0" applyAlignment="0" applyProtection="0"/>
    <xf numFmtId="0" fontId="62" fillId="8" borderId="97" applyNumberFormat="0" applyAlignment="0" applyProtection="0"/>
    <xf numFmtId="0" fontId="62" fillId="8" borderId="97" applyNumberFormat="0" applyAlignment="0" applyProtection="0"/>
    <xf numFmtId="0" fontId="62" fillId="8" borderId="97" applyNumberFormat="0" applyAlignment="0" applyProtection="0"/>
    <xf numFmtId="0" fontId="62" fillId="8" borderId="97" applyNumberFormat="0" applyAlignment="0" applyProtection="0"/>
    <xf numFmtId="9" fontId="51" fillId="0" borderId="0" applyFont="0" applyFill="0" applyBorder="0" applyAlignment="0" applyProtection="0"/>
    <xf numFmtId="0" fontId="58" fillId="23" borderId="102" applyNumberFormat="0" applyAlignment="0" applyProtection="0"/>
    <xf numFmtId="0" fontId="58" fillId="23" borderId="102" applyNumberFormat="0" applyAlignment="0" applyProtection="0"/>
    <xf numFmtId="0" fontId="58" fillId="23" borderId="102" applyNumberFormat="0" applyAlignment="0" applyProtection="0"/>
    <xf numFmtId="0" fontId="58" fillId="23" borderId="102" applyNumberFormat="0" applyAlignment="0" applyProtection="0"/>
    <xf numFmtId="0" fontId="58" fillId="23" borderId="102" applyNumberFormat="0" applyAlignment="0" applyProtection="0"/>
    <xf numFmtId="0" fontId="68" fillId="8" borderId="103" applyNumberFormat="0" applyAlignment="0" applyProtection="0"/>
    <xf numFmtId="0" fontId="175" fillId="0" borderId="84"/>
    <xf numFmtId="0" fontId="176" fillId="0" borderId="0">
      <alignment vertical="top"/>
    </xf>
    <xf numFmtId="0" fontId="177" fillId="0" borderId="0">
      <alignment horizontal="right"/>
    </xf>
    <xf numFmtId="0" fontId="177" fillId="0" borderId="0">
      <alignment horizontal="left"/>
    </xf>
    <xf numFmtId="0" fontId="68" fillId="8" borderId="103" applyNumberFormat="0" applyAlignment="0" applyProtection="0"/>
    <xf numFmtId="0" fontId="68" fillId="8" borderId="103" applyNumberFormat="0" applyAlignment="0" applyProtection="0"/>
    <xf numFmtId="0" fontId="68" fillId="8" borderId="103" applyNumberFormat="0" applyAlignment="0" applyProtection="0"/>
    <xf numFmtId="193" fontId="141" fillId="0" borderId="0">
      <protection locked="0"/>
    </xf>
    <xf numFmtId="193" fontId="142" fillId="0" borderId="0">
      <protection locked="0"/>
    </xf>
    <xf numFmtId="192" fontId="178" fillId="0" borderId="0"/>
    <xf numFmtId="192" fontId="179" fillId="0" borderId="0"/>
    <xf numFmtId="0" fontId="68" fillId="8" borderId="103" applyNumberFormat="0" applyAlignment="0" applyProtection="0"/>
    <xf numFmtId="192" fontId="180" fillId="0" borderId="0">
      <alignment vertical="center"/>
    </xf>
    <xf numFmtId="0" fontId="147" fillId="84" borderId="60"/>
    <xf numFmtId="0" fontId="147" fillId="84" borderId="60"/>
    <xf numFmtId="0" fontId="147" fillId="84" borderId="60"/>
    <xf numFmtId="0" fontId="147" fillId="84" borderId="60"/>
    <xf numFmtId="0" fontId="148" fillId="0" borderId="85"/>
    <xf numFmtId="0" fontId="148" fillId="0" borderId="85"/>
    <xf numFmtId="0" fontId="148" fillId="0" borderId="85"/>
    <xf numFmtId="0" fontId="148" fillId="0" borderId="85"/>
    <xf numFmtId="0" fontId="147" fillId="84" borderId="60"/>
    <xf numFmtId="195" fontId="134" fillId="0" borderId="0"/>
    <xf numFmtId="196" fontId="181" fillId="0" borderId="0"/>
    <xf numFmtId="196" fontId="181" fillId="0" borderId="0"/>
    <xf numFmtId="194" fontId="134" fillId="0" borderId="0"/>
    <xf numFmtId="197" fontId="134" fillId="0" borderId="0"/>
    <xf numFmtId="192" fontId="134" fillId="0" borderId="0"/>
    <xf numFmtId="192" fontId="134" fillId="0" borderId="0"/>
    <xf numFmtId="192" fontId="187" fillId="0" borderId="91"/>
    <xf numFmtId="192" fontId="187" fillId="0" borderId="91"/>
    <xf numFmtId="198" fontId="181" fillId="0" borderId="0"/>
    <xf numFmtId="192" fontId="181" fillId="0" borderId="0"/>
    <xf numFmtId="192" fontId="182" fillId="0" borderId="86">
      <alignment horizontal="center"/>
    </xf>
    <xf numFmtId="193" fontId="134" fillId="0" borderId="0"/>
    <xf numFmtId="193" fontId="134" fillId="0" borderId="0"/>
    <xf numFmtId="192" fontId="183" fillId="0" borderId="0">
      <alignment horizontal="left"/>
    </xf>
    <xf numFmtId="0" fontId="184" fillId="0" borderId="0">
      <alignment horizontal="center"/>
    </xf>
    <xf numFmtId="0" fontId="155" fillId="0" borderId="87"/>
    <xf numFmtId="0" fontId="156" fillId="0" borderId="88"/>
    <xf numFmtId="0" fontId="157" fillId="0" borderId="89"/>
    <xf numFmtId="0" fontId="184" fillId="0" borderId="0">
      <alignment horizontal="center" textRotation="90"/>
    </xf>
    <xf numFmtId="192" fontId="175" fillId="0" borderId="0"/>
    <xf numFmtId="0" fontId="148" fillId="0" borderId="85"/>
    <xf numFmtId="185" fontId="181" fillId="0" borderId="0"/>
    <xf numFmtId="197" fontId="134" fillId="0" borderId="0"/>
    <xf numFmtId="192" fontId="181" fillId="0" borderId="0"/>
    <xf numFmtId="192" fontId="181" fillId="0" borderId="0"/>
    <xf numFmtId="192" fontId="181" fillId="0" borderId="0"/>
    <xf numFmtId="192" fontId="181" fillId="0" borderId="0"/>
    <xf numFmtId="192" fontId="181" fillId="0" borderId="0"/>
    <xf numFmtId="192" fontId="134" fillId="0" borderId="0"/>
    <xf numFmtId="192" fontId="181" fillId="0" borderId="0"/>
    <xf numFmtId="192" fontId="181" fillId="0" borderId="0"/>
    <xf numFmtId="192" fontId="181" fillId="0" borderId="0"/>
    <xf numFmtId="192" fontId="181" fillId="0" borderId="0"/>
    <xf numFmtId="192" fontId="181" fillId="0" borderId="0"/>
    <xf numFmtId="192" fontId="181" fillId="0" borderId="0"/>
    <xf numFmtId="192" fontId="181" fillId="0" borderId="0"/>
    <xf numFmtId="192" fontId="134" fillId="0" borderId="0"/>
    <xf numFmtId="192" fontId="134" fillId="0" borderId="0"/>
    <xf numFmtId="192" fontId="181" fillId="0" borderId="0"/>
    <xf numFmtId="192" fontId="181" fillId="0" borderId="0"/>
    <xf numFmtId="192" fontId="181" fillId="0" borderId="0"/>
    <xf numFmtId="192" fontId="181" fillId="0" borderId="0"/>
    <xf numFmtId="192" fontId="181" fillId="0" borderId="0"/>
    <xf numFmtId="192" fontId="181" fillId="0" borderId="0"/>
    <xf numFmtId="0" fontId="181" fillId="86" borderId="59"/>
    <xf numFmtId="0" fontId="181" fillId="86" borderId="59"/>
    <xf numFmtId="0" fontId="181" fillId="86" borderId="59"/>
    <xf numFmtId="0" fontId="181" fillId="86" borderId="59"/>
    <xf numFmtId="0" fontId="181" fillId="86" borderId="59"/>
    <xf numFmtId="199" fontId="181" fillId="0" borderId="0"/>
    <xf numFmtId="199" fontId="174" fillId="0" borderId="0"/>
    <xf numFmtId="199" fontId="134" fillId="0" borderId="0"/>
    <xf numFmtId="199" fontId="181" fillId="0" borderId="0"/>
    <xf numFmtId="199" fontId="134" fillId="0" borderId="0"/>
    <xf numFmtId="199" fontId="181" fillId="0" borderId="0"/>
    <xf numFmtId="199" fontId="181" fillId="0" borderId="0"/>
    <xf numFmtId="199" fontId="181" fillId="0" borderId="0"/>
    <xf numFmtId="199" fontId="181" fillId="0" borderId="0"/>
    <xf numFmtId="199" fontId="181" fillId="0" borderId="0"/>
    <xf numFmtId="199" fontId="181" fillId="0" borderId="0"/>
    <xf numFmtId="0" fontId="185" fillId="0" borderId="0"/>
    <xf numFmtId="187" fontId="185" fillId="0" borderId="0"/>
    <xf numFmtId="192" fontId="177" fillId="0" borderId="0"/>
    <xf numFmtId="200" fontId="134" fillId="0" borderId="0"/>
    <xf numFmtId="200" fontId="186" fillId="0" borderId="90"/>
    <xf numFmtId="175" fontId="181" fillId="0" borderId="0">
      <protection locked="0"/>
    </xf>
    <xf numFmtId="196" fontId="181" fillId="0" borderId="0"/>
    <xf numFmtId="196" fontId="181" fillId="0" borderId="0"/>
    <xf numFmtId="196" fontId="181" fillId="0" borderId="0"/>
    <xf numFmtId="196" fontId="181" fillId="0" borderId="0"/>
    <xf numFmtId="196" fontId="181" fillId="0" borderId="0"/>
    <xf numFmtId="196" fontId="181" fillId="0" borderId="0"/>
    <xf numFmtId="196" fontId="181" fillId="0" borderId="0"/>
    <xf numFmtId="196" fontId="181" fillId="0" borderId="0"/>
    <xf numFmtId="196" fontId="181" fillId="0" borderId="0"/>
    <xf numFmtId="196" fontId="181" fillId="0" borderId="0"/>
    <xf numFmtId="196" fontId="181" fillId="0" borderId="0"/>
    <xf numFmtId="196" fontId="181" fillId="0" borderId="0"/>
    <xf numFmtId="196" fontId="181" fillId="0" borderId="0"/>
    <xf numFmtId="196" fontId="181" fillId="0" borderId="0"/>
    <xf numFmtId="196" fontId="181" fillId="0" borderId="0"/>
    <xf numFmtId="196" fontId="181" fillId="0" borderId="0"/>
    <xf numFmtId="196" fontId="181" fillId="0" borderId="0"/>
    <xf numFmtId="196" fontId="181" fillId="0" borderId="0"/>
    <xf numFmtId="196" fontId="181" fillId="0" borderId="0"/>
    <xf numFmtId="196" fontId="181" fillId="0" borderId="0"/>
    <xf numFmtId="196" fontId="134" fillId="0" borderId="0"/>
    <xf numFmtId="201" fontId="181" fillId="0" borderId="0"/>
    <xf numFmtId="196" fontId="181" fillId="0" borderId="0"/>
    <xf numFmtId="192" fontId="181" fillId="0" borderId="0"/>
    <xf numFmtId="196" fontId="181" fillId="0" borderId="0"/>
    <xf numFmtId="196" fontId="181" fillId="0" borderId="0"/>
    <xf numFmtId="192" fontId="187" fillId="0" borderId="91"/>
    <xf numFmtId="0" fontId="155" fillId="0" borderId="87"/>
    <xf numFmtId="0" fontId="155" fillId="0" borderId="87"/>
    <xf numFmtId="0" fontId="155" fillId="0" borderId="87"/>
    <xf numFmtId="0" fontId="155" fillId="0" borderId="87"/>
    <xf numFmtId="0" fontId="155" fillId="0" borderId="87"/>
    <xf numFmtId="0" fontId="156" fillId="0" borderId="88"/>
    <xf numFmtId="0" fontId="156" fillId="0" borderId="88"/>
    <xf numFmtId="0" fontId="156" fillId="0" borderId="88"/>
    <xf numFmtId="0" fontId="156" fillId="0" borderId="88"/>
    <xf numFmtId="0" fontId="157" fillId="0" borderId="89"/>
    <xf numFmtId="0" fontId="157" fillId="0" borderId="89"/>
    <xf numFmtId="0" fontId="157" fillId="0" borderId="89"/>
    <xf numFmtId="0" fontId="157" fillId="0" borderId="89"/>
    <xf numFmtId="43" fontId="51" fillId="0" borderId="0" applyFont="0" applyFill="0" applyBorder="0" applyAlignment="0" applyProtection="0"/>
    <xf numFmtId="193" fontId="167" fillId="0" borderId="0">
      <protection locked="0"/>
    </xf>
    <xf numFmtId="193" fontId="167" fillId="0" borderId="0">
      <protection locked="0"/>
    </xf>
    <xf numFmtId="0" fontId="168" fillId="0" borderId="92"/>
    <xf numFmtId="0" fontId="168" fillId="0" borderId="92"/>
    <xf numFmtId="0" fontId="168" fillId="0" borderId="92"/>
    <xf numFmtId="0" fontId="168" fillId="0" borderId="92"/>
    <xf numFmtId="0" fontId="62" fillId="8" borderId="101" applyNumberFormat="0" applyAlignment="0" applyProtection="0"/>
    <xf numFmtId="192" fontId="181" fillId="0" borderId="0"/>
    <xf numFmtId="201" fontId="174" fillId="0" borderId="0"/>
    <xf numFmtId="196" fontId="181" fillId="0" borderId="0"/>
    <xf numFmtId="201" fontId="181" fillId="0" borderId="0"/>
    <xf numFmtId="196" fontId="181" fillId="0" borderId="0"/>
    <xf numFmtId="201" fontId="181" fillId="0" borderId="0"/>
    <xf numFmtId="194" fontId="134" fillId="0" borderId="0"/>
    <xf numFmtId="0" fontId="65" fillId="7" borderId="97" applyNumberFormat="0" applyAlignment="0" applyProtection="0"/>
    <xf numFmtId="0" fontId="65" fillId="7" borderId="97" applyNumberFormat="0" applyAlignment="0" applyProtection="0"/>
    <xf numFmtId="0" fontId="65" fillId="7" borderId="97" applyNumberFormat="0" applyAlignment="0" applyProtection="0"/>
    <xf numFmtId="0" fontId="65" fillId="8" borderId="97" applyNumberFormat="0" applyAlignment="0" applyProtection="0"/>
    <xf numFmtId="0" fontId="65" fillId="7" borderId="97" applyNumberFormat="0" applyAlignment="0" applyProtection="0"/>
    <xf numFmtId="195" fontId="134" fillId="0" borderId="0"/>
    <xf numFmtId="195" fontId="134" fillId="0" borderId="0"/>
    <xf numFmtId="0" fontId="62" fillId="8" borderId="101" applyNumberFormat="0" applyAlignment="0" applyProtection="0"/>
    <xf numFmtId="0" fontId="62" fillId="8" borderId="101" applyNumberFormat="0" applyAlignment="0" applyProtection="0"/>
    <xf numFmtId="0" fontId="62" fillId="8" borderId="101" applyNumberFormat="0" applyAlignment="0" applyProtection="0"/>
    <xf numFmtId="0" fontId="62" fillId="8" borderId="101" applyNumberFormat="0" applyAlignment="0" applyProtection="0"/>
    <xf numFmtId="0" fontId="58" fillId="23" borderId="98" applyNumberFormat="0" applyAlignment="0" applyProtection="0"/>
    <xf numFmtId="0" fontId="58" fillId="23" borderId="98" applyNumberFormat="0" applyAlignment="0" applyProtection="0"/>
    <xf numFmtId="0" fontId="58" fillId="23" borderId="98" applyNumberFormat="0" applyAlignment="0" applyProtection="0"/>
    <xf numFmtId="0" fontId="58" fillId="23" borderId="98" applyNumberFormat="0" applyAlignment="0" applyProtection="0"/>
    <xf numFmtId="0" fontId="58" fillId="23" borderId="98" applyNumberFormat="0" applyAlignment="0" applyProtection="0"/>
    <xf numFmtId="0" fontId="68" fillId="8" borderId="99" applyNumberFormat="0" applyAlignment="0" applyProtection="0"/>
    <xf numFmtId="0" fontId="68" fillId="8" borderId="99" applyNumberFormat="0" applyAlignment="0" applyProtection="0"/>
    <xf numFmtId="0" fontId="68" fillId="8" borderId="99" applyNumberFormat="0" applyAlignment="0" applyProtection="0"/>
    <xf numFmtId="0" fontId="68" fillId="8" borderId="99" applyNumberFormat="0" applyAlignment="0" applyProtection="0"/>
    <xf numFmtId="0" fontId="68" fillId="8" borderId="99" applyNumberFormat="0" applyAlignment="0" applyProtection="0"/>
    <xf numFmtId="192" fontId="187" fillId="0" borderId="91"/>
    <xf numFmtId="192" fontId="187" fillId="0" borderId="91"/>
    <xf numFmtId="192" fontId="187" fillId="0" borderId="91"/>
    <xf numFmtId="0" fontId="75" fillId="0" borderId="100" applyNumberFormat="0" applyFill="0" applyAlignment="0" applyProtection="0"/>
    <xf numFmtId="0" fontId="75" fillId="0" borderId="100" applyNumberFormat="0" applyFill="0" applyAlignment="0" applyProtection="0"/>
    <xf numFmtId="0" fontId="75" fillId="0" borderId="100" applyNumberFormat="0" applyFill="0" applyAlignment="0" applyProtection="0"/>
    <xf numFmtId="0" fontId="75" fillId="0" borderId="100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75" fillId="0" borderId="104" applyNumberFormat="0" applyFill="0" applyAlignment="0" applyProtection="0"/>
    <xf numFmtId="0" fontId="75" fillId="0" borderId="104" applyNumberFormat="0" applyFill="0" applyAlignment="0" applyProtection="0"/>
    <xf numFmtId="0" fontId="75" fillId="0" borderId="104" applyNumberFormat="0" applyFill="0" applyAlignment="0" applyProtection="0"/>
    <xf numFmtId="0" fontId="75" fillId="0" borderId="104" applyNumberFormat="0" applyFill="0" applyAlignment="0" applyProtection="0"/>
    <xf numFmtId="0" fontId="50" fillId="0" borderId="0"/>
    <xf numFmtId="0" fontId="75" fillId="0" borderId="108" applyNumberFormat="0" applyFill="0" applyAlignment="0" applyProtection="0"/>
    <xf numFmtId="0" fontId="75" fillId="0" borderId="108" applyNumberFormat="0" applyFill="0" applyAlignment="0" applyProtection="0"/>
    <xf numFmtId="0" fontId="75" fillId="0" borderId="108" applyNumberFormat="0" applyFill="0" applyAlignment="0" applyProtection="0"/>
    <xf numFmtId="0" fontId="75" fillId="0" borderId="108" applyNumberFormat="0" applyFill="0" applyAlignment="0" applyProtection="0"/>
    <xf numFmtId="0" fontId="68" fillId="8" borderId="107" applyNumberFormat="0" applyAlignment="0" applyProtection="0"/>
    <xf numFmtId="0" fontId="68" fillId="8" borderId="107" applyNumberFormat="0" applyAlignment="0" applyProtection="0"/>
    <xf numFmtId="0" fontId="68" fillId="8" borderId="107" applyNumberFormat="0" applyAlignment="0" applyProtection="0"/>
    <xf numFmtId="0" fontId="68" fillId="8" borderId="107" applyNumberFormat="0" applyAlignment="0" applyProtection="0"/>
    <xf numFmtId="0" fontId="68" fillId="8" borderId="107" applyNumberFormat="0" applyAlignment="0" applyProtection="0"/>
    <xf numFmtId="0" fontId="58" fillId="23" borderId="106" applyNumberFormat="0" applyAlignment="0" applyProtection="0"/>
    <xf numFmtId="0" fontId="58" fillId="23" borderId="106" applyNumberFormat="0" applyAlignment="0" applyProtection="0"/>
    <xf numFmtId="0" fontId="58" fillId="23" borderId="106" applyNumberFormat="0" applyAlignment="0" applyProtection="0"/>
    <xf numFmtId="0" fontId="58" fillId="23" borderId="106" applyNumberFormat="0" applyAlignment="0" applyProtection="0"/>
    <xf numFmtId="0" fontId="58" fillId="23" borderId="106" applyNumberFormat="0" applyAlignment="0" applyProtection="0"/>
    <xf numFmtId="0" fontId="65" fillId="7" borderId="105" applyNumberFormat="0" applyAlignment="0" applyProtection="0"/>
    <xf numFmtId="0" fontId="65" fillId="8" borderId="105" applyNumberFormat="0" applyAlignment="0" applyProtection="0"/>
    <xf numFmtId="0" fontId="65" fillId="7" borderId="105" applyNumberFormat="0" applyAlignment="0" applyProtection="0"/>
    <xf numFmtId="0" fontId="65" fillId="7" borderId="105" applyNumberFormat="0" applyAlignment="0" applyProtection="0"/>
    <xf numFmtId="0" fontId="65" fillId="7" borderId="105" applyNumberFormat="0" applyAlignment="0" applyProtection="0"/>
    <xf numFmtId="0" fontId="50" fillId="0" borderId="0"/>
    <xf numFmtId="0" fontId="62" fillId="8" borderId="105" applyNumberFormat="0" applyAlignment="0" applyProtection="0"/>
    <xf numFmtId="0" fontId="62" fillId="8" borderId="105" applyNumberFormat="0" applyAlignment="0" applyProtection="0"/>
    <xf numFmtId="0" fontId="62" fillId="8" borderId="105" applyNumberFormat="0" applyAlignment="0" applyProtection="0"/>
    <xf numFmtId="0" fontId="62" fillId="8" borderId="105" applyNumberFormat="0" applyAlignment="0" applyProtection="0"/>
    <xf numFmtId="0" fontId="62" fillId="8" borderId="105" applyNumberFormat="0" applyAlignment="0" applyProtection="0"/>
    <xf numFmtId="9" fontId="50" fillId="0" borderId="0" applyFont="0" applyFill="0" applyBorder="0" applyAlignment="0" applyProtection="0"/>
    <xf numFmtId="0" fontId="58" fillId="23" borderId="109" applyNumberFormat="0" applyAlignment="0" applyProtection="0"/>
    <xf numFmtId="0" fontId="58" fillId="23" borderId="109" applyNumberFormat="0" applyAlignment="0" applyProtection="0"/>
    <xf numFmtId="0" fontId="58" fillId="23" borderId="109" applyNumberFormat="0" applyAlignment="0" applyProtection="0"/>
    <xf numFmtId="0" fontId="58" fillId="23" borderId="109" applyNumberFormat="0" applyAlignment="0" applyProtection="0"/>
    <xf numFmtId="0" fontId="58" fillId="23" borderId="109" applyNumberFormat="0" applyAlignment="0" applyProtection="0"/>
    <xf numFmtId="0" fontId="68" fillId="8" borderId="110" applyNumberFormat="0" applyAlignment="0" applyProtection="0"/>
    <xf numFmtId="0" fontId="68" fillId="8" borderId="110" applyNumberFormat="0" applyAlignment="0" applyProtection="0"/>
    <xf numFmtId="0" fontId="68" fillId="8" borderId="110" applyNumberFormat="0" applyAlignment="0" applyProtection="0"/>
    <xf numFmtId="0" fontId="68" fillId="8" borderId="110" applyNumberFormat="0" applyAlignment="0" applyProtection="0"/>
    <xf numFmtId="0" fontId="68" fillId="8" borderId="110" applyNumberFormat="0" applyAlignment="0" applyProtection="0"/>
    <xf numFmtId="43" fontId="50" fillId="0" borderId="0" applyFont="0" applyFill="0" applyBorder="0" applyAlignment="0" applyProtection="0"/>
    <xf numFmtId="0" fontId="50" fillId="0" borderId="0"/>
    <xf numFmtId="0" fontId="50" fillId="0" borderId="0"/>
    <xf numFmtId="0" fontId="75" fillId="0" borderId="111" applyNumberFormat="0" applyFill="0" applyAlignment="0" applyProtection="0"/>
    <xf numFmtId="0" fontId="75" fillId="0" borderId="111" applyNumberFormat="0" applyFill="0" applyAlignment="0" applyProtection="0"/>
    <xf numFmtId="0" fontId="75" fillId="0" borderId="111" applyNumberFormat="0" applyFill="0" applyAlignment="0" applyProtection="0"/>
    <xf numFmtId="0" fontId="75" fillId="0" borderId="111" applyNumberFormat="0" applyFill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48" fillId="0" borderId="0"/>
    <xf numFmtId="0" fontId="190" fillId="0" borderId="0"/>
    <xf numFmtId="0" fontId="58" fillId="0" borderId="0"/>
    <xf numFmtId="0" fontId="68" fillId="8" borderId="110" applyNumberFormat="0" applyAlignment="0" applyProtection="0"/>
    <xf numFmtId="0" fontId="68" fillId="8" borderId="110" applyNumberFormat="0" applyAlignment="0" applyProtection="0"/>
    <xf numFmtId="0" fontId="68" fillId="8" borderId="110" applyNumberFormat="0" applyAlignment="0" applyProtection="0"/>
    <xf numFmtId="0" fontId="68" fillId="8" borderId="110" applyNumberFormat="0" applyAlignment="0" applyProtection="0"/>
    <xf numFmtId="0" fontId="68" fillId="8" borderId="110" applyNumberFormat="0" applyAlignment="0" applyProtection="0"/>
    <xf numFmtId="0" fontId="58" fillId="23" borderId="109" applyNumberFormat="0" applyAlignment="0" applyProtection="0"/>
    <xf numFmtId="0" fontId="58" fillId="23" borderId="109" applyNumberFormat="0" applyAlignment="0" applyProtection="0"/>
    <xf numFmtId="0" fontId="58" fillId="23" borderId="109" applyNumberFormat="0" applyAlignment="0" applyProtection="0"/>
    <xf numFmtId="0" fontId="58" fillId="23" borderId="109" applyNumberFormat="0" applyAlignment="0" applyProtection="0"/>
    <xf numFmtId="0" fontId="58" fillId="23" borderId="109" applyNumberFormat="0" applyAlignment="0" applyProtection="0"/>
    <xf numFmtId="0" fontId="62" fillId="8" borderId="105" applyNumberFormat="0" applyAlignment="0" applyProtection="0"/>
    <xf numFmtId="0" fontId="62" fillId="8" borderId="105" applyNumberFormat="0" applyAlignment="0" applyProtection="0"/>
    <xf numFmtId="0" fontId="62" fillId="8" borderId="105" applyNumberFormat="0" applyAlignment="0" applyProtection="0"/>
    <xf numFmtId="0" fontId="62" fillId="8" borderId="105" applyNumberFormat="0" applyAlignment="0" applyProtection="0"/>
    <xf numFmtId="0" fontId="62" fillId="8" borderId="105" applyNumberFormat="0" applyAlignment="0" applyProtection="0"/>
    <xf numFmtId="0" fontId="65" fillId="7" borderId="105" applyNumberFormat="0" applyAlignment="0" applyProtection="0"/>
    <xf numFmtId="0" fontId="65" fillId="8" borderId="105" applyNumberFormat="0" applyAlignment="0" applyProtection="0"/>
    <xf numFmtId="0" fontId="65" fillId="7" borderId="105" applyNumberFormat="0" applyAlignment="0" applyProtection="0"/>
    <xf numFmtId="0" fontId="65" fillId="7" borderId="105" applyNumberFormat="0" applyAlignment="0" applyProtection="0"/>
    <xf numFmtId="0" fontId="65" fillId="7" borderId="105" applyNumberFormat="0" applyAlignment="0" applyProtection="0"/>
    <xf numFmtId="0" fontId="65" fillId="7" borderId="105" applyNumberFormat="0" applyAlignment="0" applyProtection="0"/>
    <xf numFmtId="0" fontId="65" fillId="7" borderId="105" applyNumberFormat="0" applyAlignment="0" applyProtection="0"/>
    <xf numFmtId="0" fontId="65" fillId="7" borderId="105" applyNumberFormat="0" applyAlignment="0" applyProtection="0"/>
    <xf numFmtId="0" fontId="65" fillId="8" borderId="105" applyNumberFormat="0" applyAlignment="0" applyProtection="0"/>
    <xf numFmtId="0" fontId="65" fillId="7" borderId="105" applyNumberFormat="0" applyAlignment="0" applyProtection="0"/>
    <xf numFmtId="0" fontId="62" fillId="8" borderId="105" applyNumberFormat="0" applyAlignment="0" applyProtection="0"/>
    <xf numFmtId="0" fontId="62" fillId="8" borderId="105" applyNumberFormat="0" applyAlignment="0" applyProtection="0"/>
    <xf numFmtId="0" fontId="62" fillId="8" borderId="105" applyNumberFormat="0" applyAlignment="0" applyProtection="0"/>
    <xf numFmtId="0" fontId="62" fillId="8" borderId="105" applyNumberFormat="0" applyAlignment="0" applyProtection="0"/>
    <xf numFmtId="0" fontId="58" fillId="23" borderId="109" applyNumberFormat="0" applyAlignment="0" applyProtection="0"/>
    <xf numFmtId="0" fontId="58" fillId="23" borderId="109" applyNumberFormat="0" applyAlignment="0" applyProtection="0"/>
    <xf numFmtId="0" fontId="58" fillId="23" borderId="109" applyNumberFormat="0" applyAlignment="0" applyProtection="0"/>
    <xf numFmtId="0" fontId="58" fillId="23" borderId="109" applyNumberFormat="0" applyAlignment="0" applyProtection="0"/>
    <xf numFmtId="0" fontId="58" fillId="23" borderId="109" applyNumberFormat="0" applyAlignment="0" applyProtection="0"/>
    <xf numFmtId="0" fontId="68" fillId="8" borderId="110" applyNumberFormat="0" applyAlignment="0" applyProtection="0"/>
    <xf numFmtId="0" fontId="68" fillId="8" borderId="110" applyNumberFormat="0" applyAlignment="0" applyProtection="0"/>
    <xf numFmtId="0" fontId="68" fillId="8" borderId="110" applyNumberFormat="0" applyAlignment="0" applyProtection="0"/>
    <xf numFmtId="0" fontId="68" fillId="8" borderId="110" applyNumberFormat="0" applyAlignment="0" applyProtection="0"/>
    <xf numFmtId="0" fontId="68" fillId="8" borderId="110" applyNumberFormat="0" applyAlignment="0" applyProtection="0"/>
    <xf numFmtId="0" fontId="75" fillId="0" borderId="111" applyNumberFormat="0" applyFill="0" applyAlignment="0" applyProtection="0"/>
    <xf numFmtId="0" fontId="75" fillId="0" borderId="111" applyNumberFormat="0" applyFill="0" applyAlignment="0" applyProtection="0"/>
    <xf numFmtId="0" fontId="75" fillId="0" borderId="111" applyNumberFormat="0" applyFill="0" applyAlignment="0" applyProtection="0"/>
    <xf numFmtId="0" fontId="75" fillId="0" borderId="111" applyNumberFormat="0" applyFill="0" applyAlignment="0" applyProtection="0"/>
    <xf numFmtId="43" fontId="48" fillId="0" borderId="0" applyFont="0" applyFill="0" applyBorder="0" applyAlignment="0" applyProtection="0"/>
    <xf numFmtId="0" fontId="62" fillId="8" borderId="105" applyNumberFormat="0" applyAlignment="0" applyProtection="0"/>
    <xf numFmtId="0" fontId="75" fillId="0" borderId="111" applyNumberFormat="0" applyFill="0" applyAlignment="0" applyProtection="0"/>
    <xf numFmtId="0" fontId="75" fillId="0" borderId="111" applyNumberFormat="0" applyFill="0" applyAlignment="0" applyProtection="0"/>
    <xf numFmtId="0" fontId="75" fillId="0" borderId="111" applyNumberFormat="0" applyFill="0" applyAlignment="0" applyProtection="0"/>
    <xf numFmtId="0" fontId="75" fillId="0" borderId="111" applyNumberFormat="0" applyFill="0" applyAlignment="0" applyProtection="0"/>
    <xf numFmtId="0" fontId="47" fillId="0" borderId="0"/>
    <xf numFmtId="0" fontId="58" fillId="0" borderId="0"/>
    <xf numFmtId="0" fontId="47" fillId="0" borderId="0"/>
    <xf numFmtId="0" fontId="58" fillId="0" borderId="0"/>
    <xf numFmtId="0" fontId="58" fillId="0" borderId="0"/>
    <xf numFmtId="176" fontId="58" fillId="0" borderId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5" fillId="0" borderId="0"/>
    <xf numFmtId="0" fontId="75" fillId="0" borderId="115" applyNumberFormat="0" applyFill="0" applyAlignment="0" applyProtection="0"/>
    <xf numFmtId="0" fontId="75" fillId="0" borderId="115" applyNumberFormat="0" applyFill="0" applyAlignment="0" applyProtection="0"/>
    <xf numFmtId="0" fontId="75" fillId="0" borderId="115" applyNumberFormat="0" applyFill="0" applyAlignment="0" applyProtection="0"/>
    <xf numFmtId="0" fontId="75" fillId="0" borderId="115" applyNumberFormat="0" applyFill="0" applyAlignment="0" applyProtection="0"/>
    <xf numFmtId="0" fontId="68" fillId="8" borderId="114" applyNumberFormat="0" applyAlignment="0" applyProtection="0"/>
    <xf numFmtId="0" fontId="68" fillId="8" borderId="114" applyNumberFormat="0" applyAlignment="0" applyProtection="0"/>
    <xf numFmtId="0" fontId="68" fillId="8" borderId="114" applyNumberFormat="0" applyAlignment="0" applyProtection="0"/>
    <xf numFmtId="0" fontId="68" fillId="8" borderId="114" applyNumberFormat="0" applyAlignment="0" applyProtection="0"/>
    <xf numFmtId="0" fontId="68" fillId="8" borderId="114" applyNumberFormat="0" applyAlignment="0" applyProtection="0"/>
    <xf numFmtId="0" fontId="58" fillId="23" borderId="113" applyNumberFormat="0" applyAlignment="0" applyProtection="0"/>
    <xf numFmtId="0" fontId="58" fillId="23" borderId="113" applyNumberFormat="0" applyAlignment="0" applyProtection="0"/>
    <xf numFmtId="0" fontId="58" fillId="23" borderId="113" applyNumberFormat="0" applyAlignment="0" applyProtection="0"/>
    <xf numFmtId="0" fontId="58" fillId="23" borderId="113" applyNumberFormat="0" applyAlignment="0" applyProtection="0"/>
    <xf numFmtId="0" fontId="58" fillId="23" borderId="113" applyNumberFormat="0" applyAlignment="0" applyProtection="0"/>
    <xf numFmtId="0" fontId="65" fillId="7" borderId="112" applyNumberFormat="0" applyAlignment="0" applyProtection="0"/>
    <xf numFmtId="0" fontId="65" fillId="8" borderId="112" applyNumberFormat="0" applyAlignment="0" applyProtection="0"/>
    <xf numFmtId="0" fontId="65" fillId="7" borderId="112" applyNumberFormat="0" applyAlignment="0" applyProtection="0"/>
    <xf numFmtId="0" fontId="65" fillId="7" borderId="112" applyNumberFormat="0" applyAlignment="0" applyProtection="0"/>
    <xf numFmtId="0" fontId="65" fillId="7" borderId="112" applyNumberFormat="0" applyAlignment="0" applyProtection="0"/>
    <xf numFmtId="0" fontId="45" fillId="0" borderId="0"/>
    <xf numFmtId="0" fontId="62" fillId="8" borderId="112" applyNumberFormat="0" applyAlignment="0" applyProtection="0"/>
    <xf numFmtId="0" fontId="62" fillId="8" borderId="112" applyNumberFormat="0" applyAlignment="0" applyProtection="0"/>
    <xf numFmtId="0" fontId="62" fillId="8" borderId="112" applyNumberFormat="0" applyAlignment="0" applyProtection="0"/>
    <xf numFmtId="0" fontId="62" fillId="8" borderId="112" applyNumberFormat="0" applyAlignment="0" applyProtection="0"/>
    <xf numFmtId="0" fontId="62" fillId="8" borderId="112" applyNumberFormat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0" fontId="76" fillId="0" borderId="0"/>
    <xf numFmtId="0" fontId="76" fillId="95" borderId="0" applyNumberFormat="0" applyBorder="0" applyProtection="0"/>
    <xf numFmtId="0" fontId="76" fillId="3" borderId="0" applyNumberFormat="0" applyBorder="0" applyProtection="0"/>
    <xf numFmtId="0" fontId="76" fillId="4" borderId="0" applyNumberFormat="0" applyBorder="0" applyProtection="0"/>
    <xf numFmtId="0" fontId="76" fillId="5" borderId="0" applyNumberFormat="0" applyBorder="0" applyProtection="0"/>
    <xf numFmtId="0" fontId="76" fillId="96" borderId="0" applyNumberFormat="0" applyBorder="0" applyProtection="0"/>
    <xf numFmtId="0" fontId="76" fillId="97" borderId="0" applyNumberFormat="0" applyBorder="0" applyProtection="0"/>
    <xf numFmtId="0" fontId="76" fillId="95" borderId="0" applyNumberFormat="0" applyBorder="0" applyProtection="0"/>
    <xf numFmtId="0" fontId="76" fillId="95" borderId="0" applyNumberFormat="0" applyBorder="0" applyProtection="0"/>
    <xf numFmtId="0" fontId="76" fillId="95" borderId="0" applyNumberFormat="0" applyBorder="0" applyProtection="0"/>
    <xf numFmtId="0" fontId="76" fillId="95" borderId="0" applyNumberFormat="0" applyBorder="0" applyProtection="0"/>
    <xf numFmtId="0" fontId="76" fillId="3" borderId="0" applyNumberFormat="0" applyBorder="0" applyProtection="0"/>
    <xf numFmtId="0" fontId="76" fillId="3" borderId="0" applyNumberFormat="0" applyBorder="0" applyProtection="0"/>
    <xf numFmtId="0" fontId="76" fillId="3" borderId="0" applyNumberFormat="0" applyBorder="0" applyProtection="0"/>
    <xf numFmtId="0" fontId="76" fillId="3" borderId="0" applyNumberFormat="0" applyBorder="0" applyProtection="0"/>
    <xf numFmtId="0" fontId="76" fillId="4" borderId="0" applyNumberFormat="0" applyBorder="0" applyProtection="0"/>
    <xf numFmtId="0" fontId="76" fillId="4" borderId="0" applyNumberFormat="0" applyBorder="0" applyProtection="0"/>
    <xf numFmtId="0" fontId="76" fillId="4" borderId="0" applyNumberFormat="0" applyBorder="0" applyProtection="0"/>
    <xf numFmtId="0" fontId="76" fillId="4" borderId="0" applyNumberFormat="0" applyBorder="0" applyProtection="0"/>
    <xf numFmtId="0" fontId="76" fillId="5" borderId="0" applyNumberFormat="0" applyBorder="0" applyProtection="0"/>
    <xf numFmtId="0" fontId="76" fillId="5" borderId="0" applyNumberFormat="0" applyBorder="0" applyProtection="0"/>
    <xf numFmtId="0" fontId="76" fillId="5" borderId="0" applyNumberFormat="0" applyBorder="0" applyProtection="0"/>
    <xf numFmtId="0" fontId="76" fillId="5" borderId="0" applyNumberFormat="0" applyBorder="0" applyProtection="0"/>
    <xf numFmtId="0" fontId="76" fillId="96" borderId="0" applyNumberFormat="0" applyBorder="0" applyProtection="0"/>
    <xf numFmtId="0" fontId="76" fillId="96" borderId="0" applyNumberFormat="0" applyBorder="0" applyProtection="0"/>
    <xf numFmtId="0" fontId="76" fillId="96" borderId="0" applyNumberFormat="0" applyBorder="0" applyProtection="0"/>
    <xf numFmtId="0" fontId="76" fillId="96" borderId="0" applyNumberFormat="0" applyBorder="0" applyProtection="0"/>
    <xf numFmtId="0" fontId="76" fillId="97" borderId="0" applyNumberFormat="0" applyBorder="0" applyProtection="0"/>
    <xf numFmtId="0" fontId="76" fillId="97" borderId="0" applyNumberFormat="0" applyBorder="0" applyProtection="0"/>
    <xf numFmtId="0" fontId="76" fillId="97" borderId="0" applyNumberFormat="0" applyBorder="0" applyProtection="0"/>
    <xf numFmtId="0" fontId="76" fillId="98" borderId="0" applyNumberFormat="0" applyBorder="0" applyProtection="0"/>
    <xf numFmtId="0" fontId="76" fillId="9" borderId="0" applyNumberFormat="0" applyBorder="0" applyProtection="0"/>
    <xf numFmtId="0" fontId="76" fillId="10" borderId="0" applyNumberFormat="0" applyBorder="0" applyProtection="0"/>
    <xf numFmtId="0" fontId="76" fillId="11" borderId="0" applyNumberFormat="0" applyBorder="0" applyProtection="0"/>
    <xf numFmtId="0" fontId="76" fillId="5" borderId="0" applyNumberFormat="0" applyBorder="0" applyProtection="0"/>
    <xf numFmtId="0" fontId="76" fillId="9" borderId="0" applyNumberFormat="0" applyBorder="0" applyProtection="0"/>
    <xf numFmtId="0" fontId="76" fillId="99" borderId="0" applyNumberFormat="0" applyBorder="0" applyProtection="0"/>
    <xf numFmtId="0" fontId="76" fillId="9" borderId="0" applyNumberFormat="0" applyBorder="0" applyProtection="0"/>
    <xf numFmtId="0" fontId="76" fillId="9" borderId="0" applyNumberFormat="0" applyBorder="0" applyProtection="0"/>
    <xf numFmtId="0" fontId="76" fillId="9" borderId="0" applyNumberFormat="0" applyBorder="0" applyProtection="0"/>
    <xf numFmtId="0" fontId="76" fillId="9" borderId="0" applyNumberFormat="0" applyBorder="0" applyProtection="0"/>
    <xf numFmtId="0" fontId="76" fillId="10" borderId="0" applyNumberFormat="0" applyBorder="0" applyProtection="0"/>
    <xf numFmtId="0" fontId="76" fillId="10" borderId="0" applyNumberFormat="0" applyBorder="0" applyProtection="0"/>
    <xf numFmtId="0" fontId="76" fillId="10" borderId="0" applyNumberFormat="0" applyBorder="0" applyProtection="0"/>
    <xf numFmtId="0" fontId="76" fillId="10" borderId="0" applyNumberFormat="0" applyBorder="0" applyProtection="0"/>
    <xf numFmtId="0" fontId="76" fillId="11" borderId="0" applyNumberFormat="0" applyBorder="0" applyProtection="0"/>
    <xf numFmtId="0" fontId="76" fillId="11" borderId="0" applyNumberFormat="0" applyBorder="0" applyProtection="0"/>
    <xf numFmtId="0" fontId="76" fillId="11" borderId="0" applyNumberFormat="0" applyBorder="0" applyProtection="0"/>
    <xf numFmtId="0" fontId="76" fillId="11" borderId="0" applyNumberFormat="0" applyBorder="0" applyProtection="0"/>
    <xf numFmtId="0" fontId="76" fillId="5" borderId="0" applyNumberFormat="0" applyBorder="0" applyProtection="0"/>
    <xf numFmtId="0" fontId="76" fillId="5" borderId="0" applyNumberFormat="0" applyBorder="0" applyProtection="0"/>
    <xf numFmtId="0" fontId="76" fillId="5" borderId="0" applyNumberFormat="0" applyBorder="0" applyProtection="0"/>
    <xf numFmtId="0" fontId="76" fillId="5" borderId="0" applyNumberFormat="0" applyBorder="0" applyProtection="0"/>
    <xf numFmtId="0" fontId="76" fillId="9" borderId="0" applyNumberFormat="0" applyBorder="0" applyProtection="0"/>
    <xf numFmtId="0" fontId="76" fillId="9" borderId="0" applyNumberFormat="0" applyBorder="0" applyProtection="0"/>
    <xf numFmtId="0" fontId="76" fillId="9" borderId="0" applyNumberFormat="0" applyBorder="0" applyProtection="0"/>
    <xf numFmtId="0" fontId="76" fillId="9" borderId="0" applyNumberFormat="0" applyBorder="0" applyProtection="0"/>
    <xf numFmtId="0" fontId="76" fillId="99" borderId="0" applyNumberFormat="0" applyBorder="0" applyProtection="0"/>
    <xf numFmtId="0" fontId="76" fillId="99" borderId="0" applyNumberFormat="0" applyBorder="0" applyProtection="0"/>
    <xf numFmtId="0" fontId="76" fillId="99" borderId="0" applyNumberFormat="0" applyBorder="0" applyProtection="0"/>
    <xf numFmtId="0" fontId="76" fillId="99" borderId="0" applyNumberFormat="0" applyBorder="0" applyProtection="0"/>
    <xf numFmtId="0" fontId="77" fillId="13" borderId="0" applyNumberFormat="0" applyBorder="0" applyProtection="0"/>
    <xf numFmtId="0" fontId="77" fillId="10" borderId="0" applyNumberFormat="0" applyBorder="0" applyProtection="0"/>
    <xf numFmtId="0" fontId="77" fillId="11" borderId="0" applyNumberFormat="0" applyBorder="0" applyProtection="0"/>
    <xf numFmtId="0" fontId="77" fillId="14" borderId="0" applyNumberFormat="0" applyBorder="0" applyProtection="0"/>
    <xf numFmtId="0" fontId="77" fillId="15" borderId="0" applyNumberFormat="0" applyBorder="0" applyProtection="0"/>
    <xf numFmtId="0" fontId="77" fillId="16" borderId="0" applyNumberFormat="0" applyBorder="0" applyProtection="0"/>
    <xf numFmtId="0" fontId="77" fillId="13" borderId="0" applyNumberFormat="0" applyBorder="0" applyProtection="0"/>
    <xf numFmtId="0" fontId="77" fillId="13" borderId="0" applyNumberFormat="0" applyBorder="0" applyProtection="0"/>
    <xf numFmtId="0" fontId="77" fillId="13" borderId="0" applyNumberFormat="0" applyBorder="0" applyProtection="0"/>
    <xf numFmtId="0" fontId="77" fillId="13" borderId="0" applyNumberFormat="0" applyBorder="0" applyProtection="0"/>
    <xf numFmtId="0" fontId="77" fillId="10" borderId="0" applyNumberFormat="0" applyBorder="0" applyProtection="0"/>
    <xf numFmtId="0" fontId="77" fillId="10" borderId="0" applyNumberFormat="0" applyBorder="0" applyProtection="0"/>
    <xf numFmtId="0" fontId="77" fillId="10" borderId="0" applyNumberFormat="0" applyBorder="0" applyProtection="0"/>
    <xf numFmtId="0" fontId="77" fillId="10" borderId="0" applyNumberFormat="0" applyBorder="0" applyProtection="0"/>
    <xf numFmtId="0" fontId="77" fillId="11" borderId="0" applyNumberFormat="0" applyBorder="0" applyProtection="0"/>
    <xf numFmtId="0" fontId="77" fillId="11" borderId="0" applyNumberFormat="0" applyBorder="0" applyProtection="0"/>
    <xf numFmtId="0" fontId="77" fillId="11" borderId="0" applyNumberFormat="0" applyBorder="0" applyProtection="0"/>
    <xf numFmtId="0" fontId="77" fillId="11" borderId="0" applyNumberFormat="0" applyBorder="0" applyProtection="0"/>
    <xf numFmtId="0" fontId="77" fillId="14" borderId="0" applyNumberFormat="0" applyBorder="0" applyProtection="0"/>
    <xf numFmtId="0" fontId="77" fillId="14" borderId="0" applyNumberFormat="0" applyBorder="0" applyProtection="0"/>
    <xf numFmtId="0" fontId="77" fillId="14" borderId="0" applyNumberFormat="0" applyBorder="0" applyProtection="0"/>
    <xf numFmtId="0" fontId="77" fillId="14" borderId="0" applyNumberFormat="0" applyBorder="0" applyProtection="0"/>
    <xf numFmtId="0" fontId="77" fillId="15" borderId="0" applyNumberFormat="0" applyBorder="0" applyProtection="0"/>
    <xf numFmtId="0" fontId="77" fillId="15" borderId="0" applyNumberFormat="0" applyBorder="0" applyProtection="0"/>
    <xf numFmtId="0" fontId="77" fillId="15" borderId="0" applyNumberFormat="0" applyBorder="0" applyProtection="0"/>
    <xf numFmtId="0" fontId="77" fillId="15" borderId="0" applyNumberFormat="0" applyBorder="0" applyProtection="0"/>
    <xf numFmtId="0" fontId="77" fillId="16" borderId="0" applyNumberFormat="0" applyBorder="0" applyProtection="0"/>
    <xf numFmtId="0" fontId="77" fillId="16" borderId="0" applyNumberFormat="0" applyBorder="0" applyProtection="0"/>
    <xf numFmtId="0" fontId="77" fillId="16" borderId="0" applyNumberFormat="0" applyBorder="0" applyProtection="0"/>
    <xf numFmtId="0" fontId="77" fillId="16" borderId="0" applyNumberFormat="0" applyBorder="0" applyProtection="0"/>
    <xf numFmtId="0" fontId="77" fillId="17" borderId="0" applyNumberFormat="0" applyBorder="0" applyProtection="0"/>
    <xf numFmtId="0" fontId="77" fillId="18" borderId="0" applyNumberFormat="0" applyBorder="0" applyProtection="0"/>
    <xf numFmtId="0" fontId="77" fillId="19" borderId="0" applyNumberFormat="0" applyBorder="0" applyProtection="0"/>
    <xf numFmtId="0" fontId="77" fillId="14" borderId="0" applyNumberFormat="0" applyBorder="0" applyProtection="0"/>
    <xf numFmtId="0" fontId="77" fillId="15" borderId="0" applyNumberFormat="0" applyBorder="0" applyProtection="0"/>
    <xf numFmtId="0" fontId="77" fillId="20" borderId="0" applyNumberFormat="0" applyBorder="0" applyProtection="0"/>
    <xf numFmtId="0" fontId="92" fillId="3" borderId="0" applyNumberFormat="0" applyBorder="0" applyProtection="0"/>
    <xf numFmtId="0" fontId="81" fillId="4" borderId="0" applyNumberFormat="0" applyBorder="0" applyProtection="0"/>
    <xf numFmtId="0" fontId="81" fillId="4" borderId="0" applyNumberFormat="0" applyBorder="0" applyProtection="0"/>
    <xf numFmtId="0" fontId="81" fillId="4" borderId="0" applyNumberFormat="0" applyBorder="0" applyProtection="0"/>
    <xf numFmtId="0" fontId="81" fillId="4" borderId="0" applyNumberFormat="0" applyBorder="0" applyProtection="0"/>
    <xf numFmtId="0" fontId="87" fillId="98" borderId="112" applyNumberFormat="0" applyProtection="0"/>
    <xf numFmtId="0" fontId="88" fillId="100" borderId="3" applyNumberFormat="0" applyProtection="0"/>
    <xf numFmtId="165" fontId="96" fillId="0" borderId="0" applyBorder="0" applyProtection="0"/>
    <xf numFmtId="165" fontId="96" fillId="0" borderId="0" applyBorder="0" applyProtection="0"/>
    <xf numFmtId="0" fontId="87" fillId="98" borderId="112" applyNumberFormat="0" applyProtection="0"/>
    <xf numFmtId="0" fontId="87" fillId="98" borderId="112" applyNumberFormat="0" applyProtection="0"/>
    <xf numFmtId="0" fontId="87" fillId="98" borderId="112" applyNumberFormat="0" applyProtection="0"/>
    <xf numFmtId="0" fontId="87" fillId="98" borderId="112" applyNumberFormat="0" applyProtection="0"/>
    <xf numFmtId="0" fontId="88" fillId="100" borderId="3" applyNumberFormat="0" applyProtection="0"/>
    <xf numFmtId="0" fontId="88" fillId="100" borderId="3" applyNumberFormat="0" applyProtection="0"/>
    <xf numFmtId="0" fontId="88" fillId="100" borderId="3" applyNumberFormat="0" applyProtection="0"/>
    <xf numFmtId="0" fontId="88" fillId="100" borderId="3" applyNumberFormat="0" applyProtection="0"/>
    <xf numFmtId="0" fontId="89" fillId="0" borderId="4" applyNumberFormat="0" applyFill="0" applyProtection="0"/>
    <xf numFmtId="0" fontId="89" fillId="0" borderId="4" applyNumberFormat="0" applyFill="0" applyProtection="0"/>
    <xf numFmtId="0" fontId="89" fillId="0" borderId="4" applyNumberFormat="0" applyFill="0" applyProtection="0"/>
    <xf numFmtId="0" fontId="89" fillId="0" borderId="4" applyNumberFormat="0" applyFill="0" applyProtection="0"/>
    <xf numFmtId="0" fontId="191" fillId="97" borderId="112" applyNumberFormat="0" applyProtection="0"/>
    <xf numFmtId="0" fontId="191" fillId="97" borderId="112" applyNumberFormat="0" applyProtection="0"/>
    <xf numFmtId="0" fontId="191" fillId="97" borderId="112" applyNumberFormat="0" applyProtection="0"/>
    <xf numFmtId="0" fontId="191" fillId="98" borderId="112" applyNumberFormat="0" applyProtection="0"/>
    <xf numFmtId="170" fontId="96" fillId="0" borderId="0" applyFill="0" applyBorder="0" applyProtection="0"/>
    <xf numFmtId="0" fontId="96" fillId="0" borderId="0" applyFill="0" applyBorder="0" applyProtection="0"/>
    <xf numFmtId="0" fontId="100" fillId="0" borderId="0" applyNumberFormat="0" applyFill="0" applyBorder="0" applyProtection="0"/>
    <xf numFmtId="0" fontId="81" fillId="4" borderId="0" applyNumberFormat="0" applyBorder="0" applyProtection="0"/>
    <xf numFmtId="0" fontId="105" fillId="0" borderId="6" applyNumberFormat="0" applyFill="0" applyProtection="0"/>
    <xf numFmtId="0" fontId="107" fillId="0" borderId="7" applyNumberFormat="0" applyFill="0" applyProtection="0"/>
    <xf numFmtId="0" fontId="108" fillId="0" borderId="8" applyNumberFormat="0" applyFill="0" applyProtection="0"/>
    <xf numFmtId="0" fontId="108" fillId="0" borderId="0" applyNumberFormat="0" applyFill="0" applyBorder="0" applyProtection="0"/>
    <xf numFmtId="0" fontId="92" fillId="3" borderId="0" applyNumberFormat="0" applyBorder="0" applyProtection="0"/>
    <xf numFmtId="0" fontId="92" fillId="3" borderId="0" applyNumberFormat="0" applyBorder="0" applyProtection="0"/>
    <xf numFmtId="0" fontId="92" fillId="3" borderId="0" applyNumberFormat="0" applyBorder="0" applyProtection="0"/>
    <xf numFmtId="0" fontId="92" fillId="3" borderId="0" applyNumberFormat="0" applyBorder="0" applyProtection="0"/>
    <xf numFmtId="0" fontId="78" fillId="0" borderId="0"/>
    <xf numFmtId="0" fontId="191" fillId="97" borderId="112" applyNumberFormat="0" applyProtection="0"/>
    <xf numFmtId="0" fontId="89" fillId="0" borderId="4" applyNumberFormat="0" applyFill="0" applyProtection="0"/>
    <xf numFmtId="172" fontId="96" fillId="0" borderId="0" applyFill="0" applyBorder="0" applyProtection="0"/>
    <xf numFmtId="0" fontId="95" fillId="22" borderId="0" applyNumberFormat="0" applyBorder="0" applyProtection="0"/>
    <xf numFmtId="0" fontId="95" fillId="22" borderId="0" applyNumberFormat="0" applyBorder="0" applyProtection="0"/>
    <xf numFmtId="0" fontId="95" fillId="22" borderId="0" applyNumberFormat="0" applyBorder="0" applyProtection="0"/>
    <xf numFmtId="0" fontId="95" fillId="22" borderId="0" applyNumberFormat="0" applyBorder="0" applyProtection="0"/>
    <xf numFmtId="0" fontId="95" fillId="22" borderId="0" applyNumberFormat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76" fillId="0" borderId="0"/>
    <xf numFmtId="0" fontId="192" fillId="0" borderId="0"/>
    <xf numFmtId="0" fontId="7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76" fillId="0" borderId="0"/>
    <xf numFmtId="0" fontId="76" fillId="0" borderId="0"/>
    <xf numFmtId="0" fontId="7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23" borderId="113" applyNumberFormat="0" applyProtection="0"/>
    <xf numFmtId="0" fontId="96" fillId="23" borderId="113" applyNumberFormat="0" applyProtection="0"/>
    <xf numFmtId="0" fontId="96" fillId="23" borderId="113" applyNumberFormat="0" applyProtection="0"/>
    <xf numFmtId="0" fontId="96" fillId="23" borderId="113" applyNumberFormat="0" applyProtection="0"/>
    <xf numFmtId="0" fontId="96" fillId="23" borderId="113" applyNumberFormat="0" applyProtection="0"/>
    <xf numFmtId="0" fontId="97" fillId="98" borderId="114" applyNumberFormat="0" applyProtection="0"/>
    <xf numFmtId="9" fontId="96" fillId="0" borderId="0" applyFill="0" applyBorder="0" applyProtection="0"/>
    <xf numFmtId="9" fontId="76" fillId="0" borderId="0" applyFill="0" applyBorder="0" applyProtection="0"/>
    <xf numFmtId="9" fontId="96" fillId="0" borderId="0" applyFill="0" applyBorder="0" applyProtection="0"/>
    <xf numFmtId="9" fontId="96" fillId="0" borderId="0" applyFill="0" applyBorder="0" applyProtection="0"/>
    <xf numFmtId="9" fontId="96" fillId="0" borderId="0" applyFill="0" applyBorder="0" applyProtection="0"/>
    <xf numFmtId="9" fontId="96" fillId="0" borderId="0" applyFill="0" applyBorder="0" applyProtection="0"/>
    <xf numFmtId="9" fontId="96" fillId="0" borderId="0" applyFill="0" applyBorder="0" applyProtection="0"/>
    <xf numFmtId="9" fontId="96" fillId="0" borderId="0" applyFill="0" applyBorder="0" applyProtection="0"/>
    <xf numFmtId="9" fontId="96" fillId="0" borderId="0" applyFill="0" applyBorder="0" applyProtection="0"/>
    <xf numFmtId="0" fontId="97" fillId="98" borderId="114" applyNumberFormat="0" applyProtection="0"/>
    <xf numFmtId="0" fontId="97" fillId="98" borderId="114" applyNumberFormat="0" applyProtection="0"/>
    <xf numFmtId="0" fontId="97" fillId="98" borderId="114" applyNumberFormat="0" applyProtection="0"/>
    <xf numFmtId="0" fontId="97" fillId="98" borderId="114" applyNumberFormat="0" applyProtection="0"/>
    <xf numFmtId="202" fontId="76" fillId="0" borderId="0"/>
    <xf numFmtId="202" fontId="98" fillId="0" borderId="13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76" fontId="96" fillId="0" borderId="0" applyFill="0" applyBorder="0" applyProtection="0"/>
    <xf numFmtId="0" fontId="96" fillId="0" borderId="0"/>
    <xf numFmtId="165" fontId="96" fillId="0" borderId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9" fillId="0" borderId="0" applyNumberFormat="0" applyFill="0" applyBorder="0" applyProtection="0"/>
    <xf numFmtId="0" fontId="104" fillId="0" borderId="115" applyNumberFormat="0" applyFill="0" applyProtection="0"/>
    <xf numFmtId="0" fontId="104" fillId="0" borderId="115" applyNumberFormat="0" applyFill="0" applyProtection="0"/>
    <xf numFmtId="0" fontId="104" fillId="0" borderId="115" applyNumberFormat="0" applyFill="0" applyProtection="0"/>
    <xf numFmtId="0" fontId="104" fillId="0" borderId="115" applyNumberFormat="0" applyFill="0" applyProtection="0"/>
    <xf numFmtId="0" fontId="105" fillId="0" borderId="6" applyNumberFormat="0" applyFill="0" applyProtection="0"/>
    <xf numFmtId="0" fontId="105" fillId="0" borderId="6" applyNumberFormat="0" applyFill="0" applyProtection="0"/>
    <xf numFmtId="0" fontId="105" fillId="0" borderId="6" applyNumberFormat="0" applyFill="0" applyProtection="0"/>
    <xf numFmtId="0" fontId="105" fillId="0" borderId="6" applyNumberFormat="0" applyFill="0" applyProtection="0"/>
    <xf numFmtId="0" fontId="105" fillId="0" borderId="6" applyNumberFormat="0" applyFill="0" applyProtection="0"/>
    <xf numFmtId="0" fontId="193" fillId="0" borderId="0" applyNumberFormat="0" applyFill="0" applyBorder="0" applyProtection="0"/>
    <xf numFmtId="0" fontId="109" fillId="0" borderId="0" applyNumberFormat="0" applyFill="0" applyBorder="0" applyProtection="0"/>
    <xf numFmtId="0" fontId="107" fillId="0" borderId="7" applyNumberFormat="0" applyFill="0" applyProtection="0"/>
    <xf numFmtId="0" fontId="107" fillId="0" borderId="7" applyNumberFormat="0" applyFill="0" applyProtection="0"/>
    <xf numFmtId="0" fontId="107" fillId="0" borderId="7" applyNumberFormat="0" applyFill="0" applyProtection="0"/>
    <xf numFmtId="0" fontId="107" fillId="0" borderId="7" applyNumberFormat="0" applyFill="0" applyProtection="0"/>
    <xf numFmtId="0" fontId="108" fillId="0" borderId="8" applyNumberFormat="0" applyFill="0" applyProtection="0"/>
    <xf numFmtId="0" fontId="108" fillId="0" borderId="8" applyNumberFormat="0" applyFill="0" applyProtection="0"/>
    <xf numFmtId="0" fontId="108" fillId="0" borderId="8" applyNumberFormat="0" applyFill="0" applyProtection="0"/>
    <xf numFmtId="0" fontId="108" fillId="0" borderId="8" applyNumberFormat="0" applyFill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176" fontId="76" fillId="0" borderId="0" applyFill="0" applyBorder="0" applyProtection="0"/>
    <xf numFmtId="165" fontId="96" fillId="0" borderId="0" applyFill="0" applyBorder="0" applyProtection="0"/>
    <xf numFmtId="176" fontId="96" fillId="0" borderId="0" applyFill="0" applyBorder="0" applyProtection="0"/>
    <xf numFmtId="165" fontId="96" fillId="0" borderId="0" applyFill="0" applyBorder="0" applyProtection="0"/>
    <xf numFmtId="176" fontId="96" fillId="0" borderId="0" applyFill="0" applyBorder="0" applyProtection="0"/>
    <xf numFmtId="0" fontId="99" fillId="0" borderId="0" applyNumberFormat="0" applyFill="0" applyBorder="0" applyProtection="0"/>
    <xf numFmtId="0" fontId="77" fillId="17" borderId="0" applyNumberFormat="0" applyBorder="0" applyProtection="0"/>
    <xf numFmtId="0" fontId="77" fillId="17" borderId="0" applyNumberFormat="0" applyBorder="0" applyProtection="0"/>
    <xf numFmtId="0" fontId="77" fillId="17" borderId="0" applyNumberFormat="0" applyBorder="0" applyProtection="0"/>
    <xf numFmtId="0" fontId="77" fillId="17" borderId="0" applyNumberFormat="0" applyBorder="0" applyProtection="0"/>
    <xf numFmtId="0" fontId="77" fillId="18" borderId="0" applyNumberFormat="0" applyBorder="0" applyProtection="0"/>
    <xf numFmtId="0" fontId="77" fillId="18" borderId="0" applyNumberFormat="0" applyBorder="0" applyProtection="0"/>
    <xf numFmtId="0" fontId="77" fillId="18" borderId="0" applyNumberFormat="0" applyBorder="0" applyProtection="0"/>
    <xf numFmtId="0" fontId="77" fillId="18" borderId="0" applyNumberFormat="0" applyBorder="0" applyProtection="0"/>
    <xf numFmtId="0" fontId="77" fillId="19" borderId="0" applyNumberFormat="0" applyBorder="0" applyProtection="0"/>
    <xf numFmtId="0" fontId="77" fillId="19" borderId="0" applyNumberFormat="0" applyBorder="0" applyProtection="0"/>
    <xf numFmtId="0" fontId="77" fillId="19" borderId="0" applyNumberFormat="0" applyBorder="0" applyProtection="0"/>
    <xf numFmtId="0" fontId="77" fillId="19" borderId="0" applyNumberFormat="0" applyBorder="0" applyProtection="0"/>
    <xf numFmtId="0" fontId="77" fillId="14" borderId="0" applyNumberFormat="0" applyBorder="0" applyProtection="0"/>
    <xf numFmtId="0" fontId="77" fillId="14" borderId="0" applyNumberFormat="0" applyBorder="0" applyProtection="0"/>
    <xf numFmtId="0" fontId="77" fillId="14" borderId="0" applyNumberFormat="0" applyBorder="0" applyProtection="0"/>
    <xf numFmtId="0" fontId="77" fillId="14" borderId="0" applyNumberFormat="0" applyBorder="0" applyProtection="0"/>
    <xf numFmtId="0" fontId="77" fillId="15" borderId="0" applyNumberFormat="0" applyBorder="0" applyProtection="0"/>
    <xf numFmtId="0" fontId="77" fillId="15" borderId="0" applyNumberFormat="0" applyBorder="0" applyProtection="0"/>
    <xf numFmtId="0" fontId="77" fillId="15" borderId="0" applyNumberFormat="0" applyBorder="0" applyProtection="0"/>
    <xf numFmtId="0" fontId="77" fillId="15" borderId="0" applyNumberFormat="0" applyBorder="0" applyProtection="0"/>
    <xf numFmtId="0" fontId="77" fillId="20" borderId="0" applyNumberFormat="0" applyBorder="0" applyProtection="0"/>
    <xf numFmtId="0" fontId="77" fillId="20" borderId="0" applyNumberFormat="0" applyBorder="0" applyProtection="0"/>
    <xf numFmtId="0" fontId="77" fillId="20" borderId="0" applyNumberFormat="0" applyBorder="0" applyProtection="0"/>
    <xf numFmtId="0" fontId="77" fillId="20" borderId="0" applyNumberFormat="0" applyBorder="0" applyProtection="0"/>
    <xf numFmtId="0" fontId="194" fillId="0" borderId="0"/>
    <xf numFmtId="0" fontId="194" fillId="0" borderId="0"/>
    <xf numFmtId="0" fontId="59" fillId="102" borderId="0" applyNumberFormat="0" applyBorder="0" applyAlignment="0" applyProtection="0"/>
    <xf numFmtId="0" fontId="59" fillId="96" borderId="0" applyNumberFormat="0" applyBorder="0" applyAlignment="0" applyProtection="0"/>
    <xf numFmtId="0" fontId="59" fillId="103" borderId="0" applyNumberFormat="0" applyBorder="0" applyAlignment="0" applyProtection="0"/>
    <xf numFmtId="0" fontId="59" fillId="102" borderId="0" applyNumberFormat="0" applyBorder="0" applyAlignment="0" applyProtection="0"/>
    <xf numFmtId="0" fontId="59" fillId="102" borderId="0" applyNumberFormat="0" applyBorder="0" applyAlignment="0" applyProtection="0"/>
    <xf numFmtId="0" fontId="59" fillId="102" borderId="0" applyNumberFormat="0" applyBorder="0" applyAlignment="0" applyProtection="0"/>
    <xf numFmtId="0" fontId="59" fillId="102" borderId="0" applyNumberFormat="0" applyBorder="0" applyAlignment="0" applyProtection="0"/>
    <xf numFmtId="0" fontId="59" fillId="96" borderId="0" applyNumberFormat="0" applyBorder="0" applyAlignment="0" applyProtection="0"/>
    <xf numFmtId="0" fontId="59" fillId="96" borderId="0" applyNumberFormat="0" applyBorder="0" applyAlignment="0" applyProtection="0"/>
    <xf numFmtId="0" fontId="59" fillId="96" borderId="0" applyNumberFormat="0" applyBorder="0" applyAlignment="0" applyProtection="0"/>
    <xf numFmtId="0" fontId="59" fillId="96" borderId="0" applyNumberFormat="0" applyBorder="0" applyAlignment="0" applyProtection="0"/>
    <xf numFmtId="0" fontId="59" fillId="103" borderId="0" applyNumberFormat="0" applyBorder="0" applyAlignment="0" applyProtection="0"/>
    <xf numFmtId="0" fontId="59" fillId="103" borderId="0" applyNumberFormat="0" applyBorder="0" applyAlignment="0" applyProtection="0"/>
    <xf numFmtId="0" fontId="59" fillId="103" borderId="0" applyNumberFormat="0" applyBorder="0" applyAlignment="0" applyProtection="0"/>
    <xf numFmtId="0" fontId="59" fillId="99" borderId="0" applyNumberFormat="0" applyBorder="0" applyAlignment="0" applyProtection="0"/>
    <xf numFmtId="0" fontId="59" fillId="99" borderId="0" applyNumberFormat="0" applyBorder="0" applyAlignment="0" applyProtection="0"/>
    <xf numFmtId="0" fontId="59" fillId="99" borderId="0" applyNumberFormat="0" applyBorder="0" applyAlignment="0" applyProtection="0"/>
    <xf numFmtId="0" fontId="59" fillId="99" borderId="0" applyNumberFormat="0" applyBorder="0" applyAlignment="0" applyProtection="0"/>
    <xf numFmtId="0" fontId="59" fillId="99" borderId="0" applyNumberFormat="0" applyBorder="0" applyAlignment="0" applyProtection="0"/>
    <xf numFmtId="0" fontId="63" fillId="100" borderId="3" applyNumberFormat="0" applyAlignment="0" applyProtection="0"/>
    <xf numFmtId="0" fontId="63" fillId="100" borderId="3" applyNumberFormat="0" applyAlignment="0" applyProtection="0"/>
    <xf numFmtId="0" fontId="63" fillId="100" borderId="3" applyNumberFormat="0" applyAlignment="0" applyProtection="0"/>
    <xf numFmtId="0" fontId="63" fillId="100" borderId="3" applyNumberFormat="0" applyAlignment="0" applyProtection="0"/>
    <xf numFmtId="0" fontId="63" fillId="100" borderId="3" applyNumberFormat="0" applyAlignment="0" applyProtection="0"/>
    <xf numFmtId="0" fontId="65" fillId="103" borderId="112" applyNumberFormat="0" applyAlignment="0" applyProtection="0"/>
    <xf numFmtId="0" fontId="65" fillId="103" borderId="112" applyNumberFormat="0" applyAlignment="0" applyProtection="0"/>
    <xf numFmtId="0" fontId="65" fillId="103" borderId="112" applyNumberFormat="0" applyAlignment="0" applyProtection="0"/>
    <xf numFmtId="0" fontId="65" fillId="103" borderId="112" applyNumberFormat="0" applyAlignment="0" applyProtection="0"/>
    <xf numFmtId="9" fontId="195" fillId="0" borderId="0" applyFill="0" applyBorder="0" applyAlignment="0" applyProtection="0"/>
    <xf numFmtId="176" fontId="195" fillId="0" borderId="0" applyFill="0" applyBorder="0" applyAlignment="0" applyProtection="0"/>
    <xf numFmtId="0" fontId="196" fillId="0" borderId="0"/>
    <xf numFmtId="0" fontId="19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16" fillId="0" borderId="0"/>
    <xf numFmtId="0" fontId="43" fillId="0" borderId="0"/>
    <xf numFmtId="0" fontId="43" fillId="0" borderId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43" fillId="0" borderId="0"/>
    <xf numFmtId="0" fontId="42" fillId="0" borderId="0"/>
    <xf numFmtId="0" fontId="197" fillId="0" borderId="0" applyNumberFormat="0" applyFill="0" applyBorder="0" applyAlignment="0" applyProtection="0"/>
    <xf numFmtId="0" fontId="198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200" fillId="23" borderId="112" applyNumberFormat="0" applyAlignment="0" applyProtection="0"/>
    <xf numFmtId="0" fontId="201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202" fillId="4" borderId="0" applyNumberFormat="0" applyBorder="0" applyAlignment="0" applyProtection="0"/>
    <xf numFmtId="0" fontId="203" fillId="23" borderId="0" applyNumberFormat="0" applyBorder="0" applyAlignment="0" applyProtection="0"/>
    <xf numFmtId="0" fontId="204" fillId="7" borderId="0" applyNumberFormat="0" applyBorder="0" applyAlignment="0" applyProtection="0"/>
    <xf numFmtId="0" fontId="204" fillId="0" borderId="0" applyNumberFormat="0" applyFill="0" applyBorder="0" applyAlignment="0" applyProtection="0"/>
    <xf numFmtId="0" fontId="205" fillId="104" borderId="0" applyNumberFormat="0" applyBorder="0" applyAlignment="0" applyProtection="0"/>
    <xf numFmtId="0" fontId="206" fillId="0" borderId="0" applyNumberFormat="0" applyFill="0" applyBorder="0" applyAlignment="0" applyProtection="0"/>
    <xf numFmtId="0" fontId="207" fillId="105" borderId="0" applyNumberFormat="0" applyBorder="0" applyAlignment="0" applyProtection="0"/>
    <xf numFmtId="0" fontId="207" fillId="106" borderId="0" applyNumberFormat="0" applyBorder="0" applyAlignment="0" applyProtection="0"/>
    <xf numFmtId="0" fontId="206" fillId="8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75" fillId="0" borderId="120" applyNumberFormat="0" applyFill="0" applyAlignment="0" applyProtection="0"/>
    <xf numFmtId="0" fontId="75" fillId="0" borderId="120" applyNumberFormat="0" applyFill="0" applyAlignment="0" applyProtection="0"/>
    <xf numFmtId="0" fontId="75" fillId="0" borderId="120" applyNumberFormat="0" applyFill="0" applyAlignment="0" applyProtection="0"/>
    <xf numFmtId="0" fontId="75" fillId="0" borderId="120" applyNumberFormat="0" applyFill="0" applyAlignment="0" applyProtection="0"/>
    <xf numFmtId="0" fontId="68" fillId="8" borderId="119" applyNumberFormat="0" applyAlignment="0" applyProtection="0"/>
    <xf numFmtId="0" fontId="68" fillId="8" borderId="119" applyNumberFormat="0" applyAlignment="0" applyProtection="0"/>
    <xf numFmtId="0" fontId="68" fillId="8" borderId="119" applyNumberFormat="0" applyAlignment="0" applyProtection="0"/>
    <xf numFmtId="0" fontId="68" fillId="8" borderId="119" applyNumberFormat="0" applyAlignment="0" applyProtection="0"/>
    <xf numFmtId="0" fontId="68" fillId="8" borderId="119" applyNumberFormat="0" applyAlignment="0" applyProtection="0"/>
    <xf numFmtId="0" fontId="58" fillId="23" borderId="118" applyNumberFormat="0" applyAlignment="0" applyProtection="0"/>
    <xf numFmtId="0" fontId="58" fillId="23" borderId="118" applyNumberFormat="0" applyAlignment="0" applyProtection="0"/>
    <xf numFmtId="0" fontId="58" fillId="23" borderId="118" applyNumberFormat="0" applyAlignment="0" applyProtection="0"/>
    <xf numFmtId="0" fontId="58" fillId="23" borderId="118" applyNumberFormat="0" applyAlignment="0" applyProtection="0"/>
    <xf numFmtId="0" fontId="58" fillId="23" borderId="118" applyNumberFormat="0" applyAlignment="0" applyProtection="0"/>
    <xf numFmtId="0" fontId="65" fillId="7" borderId="117" applyNumberFormat="0" applyAlignment="0" applyProtection="0"/>
    <xf numFmtId="0" fontId="65" fillId="8" borderId="117" applyNumberFormat="0" applyAlignment="0" applyProtection="0"/>
    <xf numFmtId="0" fontId="65" fillId="7" borderId="117" applyNumberFormat="0" applyAlignment="0" applyProtection="0"/>
    <xf numFmtId="0" fontId="65" fillId="7" borderId="117" applyNumberFormat="0" applyAlignment="0" applyProtection="0"/>
    <xf numFmtId="0" fontId="65" fillId="7" borderId="117" applyNumberFormat="0" applyAlignment="0" applyProtection="0"/>
    <xf numFmtId="0" fontId="39" fillId="0" borderId="0"/>
    <xf numFmtId="0" fontId="62" fillId="8" borderId="117" applyNumberFormat="0" applyAlignment="0" applyProtection="0"/>
    <xf numFmtId="0" fontId="62" fillId="8" borderId="117" applyNumberFormat="0" applyAlignment="0" applyProtection="0"/>
    <xf numFmtId="0" fontId="62" fillId="8" borderId="117" applyNumberFormat="0" applyAlignment="0" applyProtection="0"/>
    <xf numFmtId="0" fontId="62" fillId="8" borderId="117" applyNumberFormat="0" applyAlignment="0" applyProtection="0"/>
    <xf numFmtId="0" fontId="62" fillId="8" borderId="117" applyNumberFormat="0" applyAlignment="0" applyProtection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38" fillId="0" borderId="0"/>
    <xf numFmtId="0" fontId="194" fillId="107" borderId="0" applyBorder="0" applyProtection="0"/>
    <xf numFmtId="0" fontId="194" fillId="108" borderId="0" applyBorder="0" applyProtection="0"/>
    <xf numFmtId="0" fontId="194" fillId="109" borderId="0" applyBorder="0" applyProtection="0"/>
    <xf numFmtId="0" fontId="194" fillId="110" borderId="0" applyBorder="0" applyProtection="0"/>
    <xf numFmtId="0" fontId="194" fillId="111" borderId="0" applyBorder="0" applyProtection="0"/>
    <xf numFmtId="0" fontId="194" fillId="112" borderId="0" applyBorder="0" applyProtection="0"/>
    <xf numFmtId="0" fontId="194" fillId="107" borderId="0" applyBorder="0" applyProtection="0"/>
    <xf numFmtId="0" fontId="194" fillId="107" borderId="0" applyBorder="0" applyProtection="0"/>
    <xf numFmtId="0" fontId="194" fillId="107" borderId="0" applyBorder="0" applyProtection="0"/>
    <xf numFmtId="0" fontId="194" fillId="107" borderId="0" applyBorder="0" applyProtection="0"/>
    <xf numFmtId="0" fontId="194" fillId="108" borderId="0" applyBorder="0" applyProtection="0"/>
    <xf numFmtId="0" fontId="194" fillId="108" borderId="0" applyBorder="0" applyProtection="0"/>
    <xf numFmtId="0" fontId="194" fillId="108" borderId="0" applyBorder="0" applyProtection="0"/>
    <xf numFmtId="0" fontId="194" fillId="108" borderId="0" applyBorder="0" applyProtection="0"/>
    <xf numFmtId="0" fontId="194" fillId="109" borderId="0" applyBorder="0" applyProtection="0"/>
    <xf numFmtId="0" fontId="194" fillId="109" borderId="0" applyBorder="0" applyProtection="0"/>
    <xf numFmtId="0" fontId="194" fillId="109" borderId="0" applyBorder="0" applyProtection="0"/>
    <xf numFmtId="0" fontId="194" fillId="109" borderId="0" applyBorder="0" applyProtection="0"/>
    <xf numFmtId="0" fontId="194" fillId="110" borderId="0" applyBorder="0" applyProtection="0"/>
    <xf numFmtId="0" fontId="194" fillId="110" borderId="0" applyBorder="0" applyProtection="0"/>
    <xf numFmtId="0" fontId="194" fillId="110" borderId="0" applyBorder="0" applyProtection="0"/>
    <xf numFmtId="0" fontId="194" fillId="110" borderId="0" applyBorder="0" applyProtection="0"/>
    <xf numFmtId="0" fontId="194" fillId="111" borderId="0" applyBorder="0" applyProtection="0"/>
    <xf numFmtId="0" fontId="194" fillId="111" borderId="0" applyBorder="0" applyProtection="0"/>
    <xf numFmtId="0" fontId="194" fillId="111" borderId="0" applyBorder="0" applyProtection="0"/>
    <xf numFmtId="0" fontId="194" fillId="111" borderId="0" applyBorder="0" applyProtection="0"/>
    <xf numFmtId="0" fontId="194" fillId="112" borderId="0" applyBorder="0" applyProtection="0"/>
    <xf numFmtId="0" fontId="194" fillId="112" borderId="0" applyBorder="0" applyProtection="0"/>
    <xf numFmtId="0" fontId="194" fillId="112" borderId="0" applyBorder="0" applyProtection="0"/>
    <xf numFmtId="0" fontId="194" fillId="113" borderId="0" applyBorder="0" applyProtection="0"/>
    <xf numFmtId="0" fontId="194" fillId="114" borderId="0" applyBorder="0" applyProtection="0"/>
    <xf numFmtId="0" fontId="194" fillId="115" borderId="0" applyBorder="0" applyProtection="0"/>
    <xf numFmtId="0" fontId="194" fillId="116" borderId="0" applyBorder="0" applyProtection="0"/>
    <xf numFmtId="0" fontId="194" fillId="110" borderId="0" applyBorder="0" applyProtection="0"/>
    <xf numFmtId="0" fontId="194" fillId="114" borderId="0" applyBorder="0" applyProtection="0"/>
    <xf numFmtId="0" fontId="194" fillId="117" borderId="0" applyBorder="0" applyProtection="0"/>
    <xf numFmtId="0" fontId="194" fillId="114" borderId="0" applyBorder="0" applyProtection="0"/>
    <xf numFmtId="0" fontId="194" fillId="114" borderId="0" applyBorder="0" applyProtection="0"/>
    <xf numFmtId="0" fontId="194" fillId="114" borderId="0" applyBorder="0" applyProtection="0"/>
    <xf numFmtId="0" fontId="194" fillId="114" borderId="0" applyBorder="0" applyProtection="0"/>
    <xf numFmtId="0" fontId="194" fillId="115" borderId="0" applyBorder="0" applyProtection="0"/>
    <xf numFmtId="0" fontId="194" fillId="115" borderId="0" applyBorder="0" applyProtection="0"/>
    <xf numFmtId="0" fontId="194" fillId="115" borderId="0" applyBorder="0" applyProtection="0"/>
    <xf numFmtId="0" fontId="194" fillId="115" borderId="0" applyBorder="0" applyProtection="0"/>
    <xf numFmtId="0" fontId="194" fillId="116" borderId="0" applyBorder="0" applyProtection="0"/>
    <xf numFmtId="0" fontId="194" fillId="116" borderId="0" applyBorder="0" applyProtection="0"/>
    <xf numFmtId="0" fontId="194" fillId="116" borderId="0" applyBorder="0" applyProtection="0"/>
    <xf numFmtId="0" fontId="194" fillId="116" borderId="0" applyBorder="0" applyProtection="0"/>
    <xf numFmtId="0" fontId="194" fillId="110" borderId="0" applyBorder="0" applyProtection="0"/>
    <xf numFmtId="0" fontId="194" fillId="110" borderId="0" applyBorder="0" applyProtection="0"/>
    <xf numFmtId="0" fontId="194" fillId="110" borderId="0" applyBorder="0" applyProtection="0"/>
    <xf numFmtId="0" fontId="194" fillId="110" borderId="0" applyBorder="0" applyProtection="0"/>
    <xf numFmtId="0" fontId="194" fillId="114" borderId="0" applyBorder="0" applyProtection="0"/>
    <xf numFmtId="0" fontId="194" fillId="114" borderId="0" applyBorder="0" applyProtection="0"/>
    <xf numFmtId="0" fontId="194" fillId="114" borderId="0" applyBorder="0" applyProtection="0"/>
    <xf numFmtId="0" fontId="194" fillId="114" borderId="0" applyBorder="0" applyProtection="0"/>
    <xf numFmtId="0" fontId="194" fillId="117" borderId="0" applyBorder="0" applyProtection="0"/>
    <xf numFmtId="0" fontId="194" fillId="117" borderId="0" applyBorder="0" applyProtection="0"/>
    <xf numFmtId="0" fontId="194" fillId="117" borderId="0" applyBorder="0" applyProtection="0"/>
    <xf numFmtId="0" fontId="194" fillId="117" borderId="0" applyBorder="0" applyProtection="0"/>
    <xf numFmtId="0" fontId="169" fillId="118" borderId="0" applyBorder="0" applyProtection="0"/>
    <xf numFmtId="0" fontId="169" fillId="115" borderId="0" applyBorder="0" applyProtection="0"/>
    <xf numFmtId="0" fontId="169" fillId="116" borderId="0" applyBorder="0" applyProtection="0"/>
    <xf numFmtId="0" fontId="169" fillId="77" borderId="0" applyBorder="0" applyProtection="0"/>
    <xf numFmtId="0" fontId="169" fillId="119" borderId="0" applyBorder="0" applyProtection="0"/>
    <xf numFmtId="0" fontId="169" fillId="120" borderId="0" applyBorder="0" applyProtection="0"/>
    <xf numFmtId="0" fontId="169" fillId="118" borderId="0" applyBorder="0" applyProtection="0"/>
    <xf numFmtId="0" fontId="169" fillId="118" borderId="0" applyBorder="0" applyProtection="0"/>
    <xf numFmtId="0" fontId="169" fillId="118" borderId="0" applyBorder="0" applyProtection="0"/>
    <xf numFmtId="0" fontId="169" fillId="118" borderId="0" applyBorder="0" applyProtection="0"/>
    <xf numFmtId="0" fontId="169" fillId="115" borderId="0" applyBorder="0" applyProtection="0"/>
    <xf numFmtId="0" fontId="169" fillId="115" borderId="0" applyBorder="0" applyProtection="0"/>
    <xf numFmtId="0" fontId="169" fillId="115" borderId="0" applyBorder="0" applyProtection="0"/>
    <xf numFmtId="0" fontId="169" fillId="115" borderId="0" applyBorder="0" applyProtection="0"/>
    <xf numFmtId="0" fontId="169" fillId="116" borderId="0" applyBorder="0" applyProtection="0"/>
    <xf numFmtId="0" fontId="169" fillId="116" borderId="0" applyBorder="0" applyProtection="0"/>
    <xf numFmtId="0" fontId="169" fillId="116" borderId="0" applyBorder="0" applyProtection="0"/>
    <xf numFmtId="0" fontId="169" fillId="116" borderId="0" applyBorder="0" applyProtection="0"/>
    <xf numFmtId="0" fontId="169" fillId="77" borderId="0" applyBorder="0" applyProtection="0"/>
    <xf numFmtId="0" fontId="169" fillId="77" borderId="0" applyBorder="0" applyProtection="0"/>
    <xf numFmtId="0" fontId="169" fillId="77" borderId="0" applyBorder="0" applyProtection="0"/>
    <xf numFmtId="0" fontId="169" fillId="77" borderId="0" applyBorder="0" applyProtection="0"/>
    <xf numFmtId="0" fontId="169" fillId="119" borderId="0" applyBorder="0" applyProtection="0"/>
    <xf numFmtId="0" fontId="169" fillId="119" borderId="0" applyBorder="0" applyProtection="0"/>
    <xf numFmtId="0" fontId="169" fillId="119" borderId="0" applyBorder="0" applyProtection="0"/>
    <xf numFmtId="0" fontId="169" fillId="119" borderId="0" applyBorder="0" applyProtection="0"/>
    <xf numFmtId="0" fontId="169" fillId="120" borderId="0" applyBorder="0" applyProtection="0"/>
    <xf numFmtId="0" fontId="169" fillId="120" borderId="0" applyBorder="0" applyProtection="0"/>
    <xf numFmtId="0" fontId="169" fillId="120" borderId="0" applyBorder="0" applyProtection="0"/>
    <xf numFmtId="0" fontId="169" fillId="120" borderId="0" applyBorder="0" applyProtection="0"/>
    <xf numFmtId="0" fontId="169" fillId="121" borderId="0" applyBorder="0" applyProtection="0"/>
    <xf numFmtId="0" fontId="169" fillId="122" borderId="0" applyBorder="0" applyProtection="0"/>
    <xf numFmtId="0" fontId="169" fillId="123" borderId="0" applyBorder="0" applyProtection="0"/>
    <xf numFmtId="0" fontId="169" fillId="77" borderId="0" applyBorder="0" applyProtection="0"/>
    <xf numFmtId="0" fontId="169" fillId="119" borderId="0" applyBorder="0" applyProtection="0"/>
    <xf numFmtId="0" fontId="169" fillId="87" borderId="0" applyBorder="0" applyProtection="0"/>
    <xf numFmtId="164" fontId="78" fillId="0" borderId="125"/>
    <xf numFmtId="0" fontId="209" fillId="108" borderId="0" applyBorder="0" applyProtection="0"/>
    <xf numFmtId="0" fontId="210" fillId="109" borderId="0" applyBorder="0" applyProtection="0"/>
    <xf numFmtId="0" fontId="210" fillId="109" borderId="0" applyBorder="0" applyProtection="0"/>
    <xf numFmtId="0" fontId="210" fillId="109" borderId="0" applyBorder="0" applyProtection="0"/>
    <xf numFmtId="0" fontId="210" fillId="109" borderId="0" applyBorder="0" applyProtection="0"/>
    <xf numFmtId="0" fontId="211" fillId="0" borderId="0"/>
    <xf numFmtId="0" fontId="212" fillId="0" borderId="0"/>
    <xf numFmtId="2" fontId="213" fillId="0" borderId="0">
      <protection locked="0"/>
    </xf>
    <xf numFmtId="2" fontId="214" fillId="0" borderId="0">
      <protection locked="0"/>
    </xf>
    <xf numFmtId="0" fontId="215" fillId="113" borderId="52" applyProtection="0"/>
    <xf numFmtId="0" fontId="216" fillId="124" borderId="53" applyProtection="0"/>
    <xf numFmtId="4" fontId="194" fillId="0" borderId="0"/>
    <xf numFmtId="3" fontId="194" fillId="0" borderId="0"/>
    <xf numFmtId="167" fontId="194" fillId="0" borderId="0"/>
    <xf numFmtId="0" fontId="215" fillId="113" borderId="52" applyProtection="0"/>
    <xf numFmtId="0" fontId="215" fillId="113" borderId="52" applyProtection="0"/>
    <xf numFmtId="0" fontId="215" fillId="113" borderId="52" applyProtection="0"/>
    <xf numFmtId="0" fontId="215" fillId="113" borderId="52" applyProtection="0"/>
    <xf numFmtId="0" fontId="216" fillId="124" borderId="53" applyProtection="0"/>
    <xf numFmtId="0" fontId="216" fillId="124" borderId="53" applyProtection="0"/>
    <xf numFmtId="0" fontId="216" fillId="124" borderId="53" applyProtection="0"/>
    <xf numFmtId="0" fontId="216" fillId="124" borderId="53" applyProtection="0"/>
    <xf numFmtId="0" fontId="217" fillId="0" borderId="54" applyProtection="0"/>
    <xf numFmtId="0" fontId="217" fillId="0" borderId="54" applyProtection="0"/>
    <xf numFmtId="0" fontId="217" fillId="0" borderId="54" applyProtection="0"/>
    <xf numFmtId="0" fontId="217" fillId="0" borderId="54" applyProtection="0"/>
    <xf numFmtId="0" fontId="194" fillId="0" borderId="0"/>
    <xf numFmtId="0" fontId="194" fillId="0" borderId="0"/>
    <xf numFmtId="168" fontId="194" fillId="0" borderId="0"/>
    <xf numFmtId="169" fontId="194" fillId="0" borderId="0"/>
    <xf numFmtId="0" fontId="218" fillId="112" borderId="52" applyProtection="0"/>
    <xf numFmtId="0" fontId="218" fillId="112" borderId="52" applyProtection="0"/>
    <xf numFmtId="0" fontId="218" fillId="112" borderId="52" applyProtection="0"/>
    <xf numFmtId="0" fontId="218" fillId="113" borderId="52" applyProtection="0"/>
    <xf numFmtId="170" fontId="96" fillId="0" borderId="0" applyBorder="0" applyProtection="0"/>
    <xf numFmtId="0" fontId="96" fillId="0" borderId="0" applyBorder="0" applyProtection="0"/>
    <xf numFmtId="0" fontId="219" fillId="0" borderId="0" applyBorder="0" applyProtection="0"/>
    <xf numFmtId="0" fontId="90" fillId="0" borderId="126">
      <alignment horizontal="center"/>
    </xf>
    <xf numFmtId="2" fontId="194" fillId="0" borderId="0"/>
    <xf numFmtId="2" fontId="194" fillId="0" borderId="0"/>
    <xf numFmtId="0" fontId="210" fillId="109" borderId="0" applyBorder="0" applyProtection="0"/>
    <xf numFmtId="0" fontId="220" fillId="0" borderId="127" applyProtection="0"/>
    <xf numFmtId="0" fontId="221" fillId="0" borderId="128" applyProtection="0"/>
    <xf numFmtId="0" fontId="222" fillId="0" borderId="89" applyProtection="0"/>
    <xf numFmtId="0" fontId="222" fillId="0" borderId="0" applyBorder="0" applyProtection="0"/>
    <xf numFmtId="0" fontId="209" fillId="108" borderId="0" applyBorder="0" applyProtection="0"/>
    <xf numFmtId="0" fontId="209" fillId="108" borderId="0" applyBorder="0" applyProtection="0"/>
    <xf numFmtId="0" fontId="209" fillId="108" borderId="0" applyBorder="0" applyProtection="0"/>
    <xf numFmtId="0" fontId="209" fillId="108" borderId="0" applyBorder="0" applyProtection="0"/>
    <xf numFmtId="0" fontId="218" fillId="112" borderId="52" applyProtection="0"/>
    <xf numFmtId="171" fontId="194" fillId="0" borderId="0"/>
    <xf numFmtId="0" fontId="217" fillId="0" borderId="54" applyProtection="0"/>
    <xf numFmtId="172" fontId="96" fillId="0" borderId="0" applyBorder="0" applyProtection="0"/>
    <xf numFmtId="167" fontId="194" fillId="0" borderId="0"/>
    <xf numFmtId="0" fontId="223" fillId="125" borderId="0" applyBorder="0" applyProtection="0"/>
    <xf numFmtId="0" fontId="223" fillId="125" borderId="0" applyBorder="0" applyProtection="0"/>
    <xf numFmtId="0" fontId="223" fillId="125" borderId="0" applyBorder="0" applyProtection="0"/>
    <xf numFmtId="0" fontId="223" fillId="125" borderId="0" applyBorder="0" applyProtection="0"/>
    <xf numFmtId="0" fontId="223" fillId="125" borderId="0" applyBorder="0" applyProtection="0"/>
    <xf numFmtId="0" fontId="194" fillId="0" borderId="0"/>
    <xf numFmtId="0" fontId="194" fillId="0" borderId="0"/>
    <xf numFmtId="0" fontId="194" fillId="0" borderId="0"/>
    <xf numFmtId="0" fontId="96" fillId="126" borderId="59" applyProtection="0"/>
    <xf numFmtId="0" fontId="96" fillId="126" borderId="59" applyProtection="0"/>
    <xf numFmtId="0" fontId="96" fillId="126" borderId="59" applyProtection="0"/>
    <xf numFmtId="0" fontId="96" fillId="126" borderId="59" applyProtection="0"/>
    <xf numFmtId="0" fontId="96" fillId="126" borderId="59" applyProtection="0"/>
    <xf numFmtId="0" fontId="224" fillId="113" borderId="60" applyProtection="0"/>
    <xf numFmtId="173" fontId="213" fillId="0" borderId="0">
      <protection locked="0"/>
    </xf>
    <xf numFmtId="174" fontId="213" fillId="0" borderId="0">
      <protection locked="0"/>
    </xf>
    <xf numFmtId="9" fontId="96" fillId="0" borderId="0" applyBorder="0" applyProtection="0"/>
    <xf numFmtId="9" fontId="192" fillId="0" borderId="0" applyBorder="0" applyProtection="0"/>
    <xf numFmtId="9" fontId="194" fillId="0" borderId="0"/>
    <xf numFmtId="9" fontId="96" fillId="0" borderId="0" applyBorder="0" applyProtection="0"/>
    <xf numFmtId="9" fontId="194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224" fillId="113" borderId="60" applyProtection="0"/>
    <xf numFmtId="0" fontId="224" fillId="113" borderId="60" applyProtection="0"/>
    <xf numFmtId="0" fontId="224" fillId="113" borderId="60" applyProtection="0"/>
    <xf numFmtId="0" fontId="224" fillId="113" borderId="60" applyProtection="0"/>
    <xf numFmtId="202" fontId="194" fillId="0" borderId="0"/>
    <xf numFmtId="202" fontId="98" fillId="0" borderId="129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4" fillId="0" borderId="0"/>
    <xf numFmtId="176" fontId="96" fillId="0" borderId="0" applyBorder="0" applyProtection="0"/>
    <xf numFmtId="0" fontId="225" fillId="0" borderId="0" applyBorder="0" applyProtection="0"/>
    <xf numFmtId="0" fontId="225" fillId="0" borderId="0" applyBorder="0" applyProtection="0"/>
    <xf numFmtId="0" fontId="225" fillId="0" borderId="0" applyBorder="0" applyProtection="0"/>
    <xf numFmtId="0" fontId="225" fillId="0" borderId="0" applyBorder="0" applyProtection="0"/>
    <xf numFmtId="0" fontId="219" fillId="0" borderId="0" applyBorder="0" applyProtection="0"/>
    <xf numFmtId="0" fontId="219" fillId="0" borderId="0" applyBorder="0" applyProtection="0"/>
    <xf numFmtId="0" fontId="219" fillId="0" borderId="0" applyBorder="0" applyProtection="0"/>
    <xf numFmtId="0" fontId="219" fillId="0" borderId="0" applyBorder="0" applyProtection="0"/>
    <xf numFmtId="177" fontId="194" fillId="0" borderId="0"/>
    <xf numFmtId="178" fontId="194" fillId="0" borderId="0"/>
    <xf numFmtId="0" fontId="226" fillId="0" borderId="0" applyBorder="0" applyProtection="0"/>
    <xf numFmtId="0" fontId="101" fillId="0" borderId="130"/>
    <xf numFmtId="2" fontId="227" fillId="0" borderId="0">
      <protection locked="0"/>
    </xf>
    <xf numFmtId="2" fontId="227" fillId="0" borderId="0">
      <protection locked="0"/>
    </xf>
    <xf numFmtId="0" fontId="228" fillId="0" borderId="62" applyProtection="0"/>
    <xf numFmtId="0" fontId="228" fillId="0" borderId="62" applyProtection="0"/>
    <xf numFmtId="0" fontId="228" fillId="0" borderId="62" applyProtection="0"/>
    <xf numFmtId="0" fontId="228" fillId="0" borderId="62" applyProtection="0"/>
    <xf numFmtId="0" fontId="220" fillId="0" borderId="127" applyProtection="0"/>
    <xf numFmtId="0" fontId="220" fillId="0" borderId="127" applyProtection="0"/>
    <xf numFmtId="0" fontId="220" fillId="0" borderId="127" applyProtection="0"/>
    <xf numFmtId="0" fontId="220" fillId="0" borderId="127" applyProtection="0"/>
    <xf numFmtId="0" fontId="220" fillId="0" borderId="127" applyProtection="0"/>
    <xf numFmtId="0" fontId="229" fillId="0" borderId="0" applyBorder="0" applyProtection="0"/>
    <xf numFmtId="0" fontId="226" fillId="0" borderId="0" applyBorder="0" applyProtection="0"/>
    <xf numFmtId="0" fontId="221" fillId="0" borderId="128" applyProtection="0"/>
    <xf numFmtId="0" fontId="221" fillId="0" borderId="128" applyProtection="0"/>
    <xf numFmtId="0" fontId="221" fillId="0" borderId="128" applyProtection="0"/>
    <xf numFmtId="0" fontId="221" fillId="0" borderId="128" applyProtection="0"/>
    <xf numFmtId="0" fontId="222" fillId="0" borderId="89" applyProtection="0"/>
    <xf numFmtId="0" fontId="222" fillId="0" borderId="89" applyProtection="0"/>
    <xf numFmtId="0" fontId="222" fillId="0" borderId="89" applyProtection="0"/>
    <xf numFmtId="0" fontId="222" fillId="0" borderId="89" applyProtection="0"/>
    <xf numFmtId="0" fontId="222" fillId="0" borderId="0" applyBorder="0" applyProtection="0"/>
    <xf numFmtId="0" fontId="222" fillId="0" borderId="0" applyBorder="0" applyProtection="0"/>
    <xf numFmtId="0" fontId="222" fillId="0" borderId="0" applyBorder="0" applyProtection="0"/>
    <xf numFmtId="0" fontId="222" fillId="0" borderId="0" applyBorder="0" applyProtection="0"/>
    <xf numFmtId="0" fontId="226" fillId="0" borderId="0" applyBorder="0" applyProtection="0"/>
    <xf numFmtId="0" fontId="226" fillId="0" borderId="0" applyBorder="0" applyProtection="0"/>
    <xf numFmtId="0" fontId="226" fillId="0" borderId="0" applyBorder="0" applyProtection="0"/>
    <xf numFmtId="0" fontId="226" fillId="0" borderId="0" applyBorder="0" applyProtection="0"/>
    <xf numFmtId="0" fontId="226" fillId="0" borderId="0" applyBorder="0" applyProtection="0"/>
    <xf numFmtId="0" fontId="226" fillId="0" borderId="0" applyBorder="0" applyProtection="0"/>
    <xf numFmtId="0" fontId="226" fillId="0" borderId="0" applyBorder="0" applyProtection="0"/>
    <xf numFmtId="0" fontId="226" fillId="0" borderId="0" applyBorder="0" applyProtection="0"/>
    <xf numFmtId="174" fontId="213" fillId="0" borderId="0">
      <protection locked="0"/>
    </xf>
    <xf numFmtId="179" fontId="213" fillId="0" borderId="0">
      <protection locked="0"/>
    </xf>
    <xf numFmtId="176" fontId="192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4" fillId="0" borderId="0"/>
    <xf numFmtId="0" fontId="225" fillId="0" borderId="0" applyBorder="0" applyProtection="0"/>
    <xf numFmtId="0" fontId="169" fillId="121" borderId="0" applyBorder="0" applyProtection="0"/>
    <xf numFmtId="0" fontId="169" fillId="121" borderId="0" applyBorder="0" applyProtection="0"/>
    <xf numFmtId="0" fontId="169" fillId="121" borderId="0" applyBorder="0" applyProtection="0"/>
    <xf numFmtId="0" fontId="169" fillId="121" borderId="0" applyBorder="0" applyProtection="0"/>
    <xf numFmtId="0" fontId="169" fillId="122" borderId="0" applyBorder="0" applyProtection="0"/>
    <xf numFmtId="0" fontId="169" fillId="122" borderId="0" applyBorder="0" applyProtection="0"/>
    <xf numFmtId="0" fontId="169" fillId="122" borderId="0" applyBorder="0" applyProtection="0"/>
    <xf numFmtId="0" fontId="169" fillId="122" borderId="0" applyBorder="0" applyProtection="0"/>
    <xf numFmtId="0" fontId="169" fillId="123" borderId="0" applyBorder="0" applyProtection="0"/>
    <xf numFmtId="0" fontId="169" fillId="123" borderId="0" applyBorder="0" applyProtection="0"/>
    <xf numFmtId="0" fontId="169" fillId="123" borderId="0" applyBorder="0" applyProtection="0"/>
    <xf numFmtId="0" fontId="169" fillId="123" borderId="0" applyBorder="0" applyProtection="0"/>
    <xf numFmtId="0" fontId="169" fillId="77" borderId="0" applyBorder="0" applyProtection="0"/>
    <xf numFmtId="0" fontId="169" fillId="77" borderId="0" applyBorder="0" applyProtection="0"/>
    <xf numFmtId="0" fontId="169" fillId="77" borderId="0" applyBorder="0" applyProtection="0"/>
    <xf numFmtId="0" fontId="169" fillId="77" borderId="0" applyBorder="0" applyProtection="0"/>
    <xf numFmtId="0" fontId="169" fillId="119" borderId="0" applyBorder="0" applyProtection="0"/>
    <xf numFmtId="0" fontId="169" fillId="119" borderId="0" applyBorder="0" applyProtection="0"/>
    <xf numFmtId="0" fontId="169" fillId="119" borderId="0" applyBorder="0" applyProtection="0"/>
    <xf numFmtId="0" fontId="169" fillId="119" borderId="0" applyBorder="0" applyProtection="0"/>
    <xf numFmtId="0" fontId="169" fillId="87" borderId="0" applyBorder="0" applyProtection="0"/>
    <xf numFmtId="0" fontId="169" fillId="87" borderId="0" applyBorder="0" applyProtection="0"/>
    <xf numFmtId="0" fontId="169" fillId="87" borderId="0" applyBorder="0" applyProtection="0"/>
    <xf numFmtId="0" fontId="169" fillId="87" borderId="0" applyBorder="0" applyProtection="0"/>
    <xf numFmtId="0" fontId="37" fillId="0" borderId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0" fontId="35" fillId="0" borderId="0"/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65" fillId="103" borderId="117" applyNumberFormat="0" applyAlignment="0" applyProtection="0"/>
    <xf numFmtId="0" fontId="65" fillId="103" borderId="117" applyNumberFormat="0" applyAlignment="0" applyProtection="0"/>
    <xf numFmtId="0" fontId="65" fillId="103" borderId="117" applyNumberFormat="0" applyAlignment="0" applyProtection="0"/>
    <xf numFmtId="0" fontId="65" fillId="103" borderId="117" applyNumberFormat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192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62" fillId="8" borderId="134" applyNumberFormat="0" applyAlignment="0" applyProtection="0"/>
    <xf numFmtId="0" fontId="62" fillId="8" borderId="134" applyNumberFormat="0" applyAlignment="0" applyProtection="0"/>
    <xf numFmtId="0" fontId="62" fillId="8" borderId="134" applyNumberFormat="0" applyAlignment="0" applyProtection="0"/>
    <xf numFmtId="0" fontId="62" fillId="8" borderId="134" applyNumberFormat="0" applyAlignment="0" applyProtection="0"/>
    <xf numFmtId="0" fontId="62" fillId="8" borderId="134" applyNumberFormat="0" applyAlignment="0" applyProtection="0"/>
    <xf numFmtId="0" fontId="65" fillId="7" borderId="134" applyNumberFormat="0" applyAlignment="0" applyProtection="0"/>
    <xf numFmtId="0" fontId="65" fillId="7" borderId="134" applyNumberFormat="0" applyAlignment="0" applyProtection="0"/>
    <xf numFmtId="0" fontId="65" fillId="7" borderId="134" applyNumberFormat="0" applyAlignment="0" applyProtection="0"/>
    <xf numFmtId="0" fontId="65" fillId="8" borderId="134" applyNumberFormat="0" applyAlignment="0" applyProtection="0"/>
    <xf numFmtId="0" fontId="65" fillId="7" borderId="134" applyNumberFormat="0" applyAlignment="0" applyProtection="0"/>
    <xf numFmtId="0" fontId="28" fillId="0" borderId="0"/>
    <xf numFmtId="0" fontId="58" fillId="23" borderId="135" applyNumberFormat="0" applyAlignment="0" applyProtection="0"/>
    <xf numFmtId="0" fontId="58" fillId="23" borderId="135" applyNumberFormat="0" applyAlignment="0" applyProtection="0"/>
    <xf numFmtId="0" fontId="58" fillId="23" borderId="135" applyNumberFormat="0" applyAlignment="0" applyProtection="0"/>
    <xf numFmtId="0" fontId="58" fillId="23" borderId="135" applyNumberFormat="0" applyAlignment="0" applyProtection="0"/>
    <xf numFmtId="0" fontId="58" fillId="23" borderId="135" applyNumberFormat="0" applyAlignment="0" applyProtection="0"/>
    <xf numFmtId="0" fontId="68" fillId="8" borderId="136" applyNumberFormat="0" applyAlignment="0" applyProtection="0"/>
    <xf numFmtId="9" fontId="28" fillId="0" borderId="0" applyFont="0" applyFill="0" applyBorder="0" applyAlignment="0" applyProtection="0"/>
    <xf numFmtId="0" fontId="68" fillId="8" borderId="136" applyNumberFormat="0" applyAlignment="0" applyProtection="0"/>
    <xf numFmtId="0" fontId="68" fillId="8" borderId="136" applyNumberFormat="0" applyAlignment="0" applyProtection="0"/>
    <xf numFmtId="0" fontId="68" fillId="8" borderId="136" applyNumberFormat="0" applyAlignment="0" applyProtection="0"/>
    <xf numFmtId="0" fontId="68" fillId="8" borderId="136" applyNumberFormat="0" applyAlignment="0" applyProtection="0"/>
    <xf numFmtId="0" fontId="75" fillId="0" borderId="137" applyNumberFormat="0" applyFill="0" applyAlignment="0" applyProtection="0"/>
    <xf numFmtId="0" fontId="75" fillId="0" borderId="137" applyNumberFormat="0" applyFill="0" applyAlignment="0" applyProtection="0"/>
    <xf numFmtId="0" fontId="75" fillId="0" borderId="137" applyNumberFormat="0" applyFill="0" applyAlignment="0" applyProtection="0"/>
    <xf numFmtId="0" fontId="75" fillId="0" borderId="137" applyNumberFormat="0" applyFill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30" fillId="0" borderId="0"/>
    <xf numFmtId="176" fontId="96" fillId="0" borderId="0" applyBorder="0" applyProtection="0"/>
    <xf numFmtId="0" fontId="27" fillId="0" borderId="0"/>
    <xf numFmtId="0" fontId="62" fillId="8" borderId="139" applyNumberFormat="0" applyAlignment="0" applyProtection="0"/>
    <xf numFmtId="0" fontId="62" fillId="8" borderId="139" applyNumberFormat="0" applyAlignment="0" applyProtection="0"/>
    <xf numFmtId="0" fontId="62" fillId="8" borderId="139" applyNumberFormat="0" applyAlignment="0" applyProtection="0"/>
    <xf numFmtId="0" fontId="62" fillId="8" borderId="139" applyNumberFormat="0" applyAlignment="0" applyProtection="0"/>
    <xf numFmtId="0" fontId="62" fillId="8" borderId="139" applyNumberFormat="0" applyAlignment="0" applyProtection="0"/>
    <xf numFmtId="0" fontId="65" fillId="7" borderId="139" applyNumberFormat="0" applyAlignment="0" applyProtection="0"/>
    <xf numFmtId="0" fontId="65" fillId="7" borderId="139" applyNumberFormat="0" applyAlignment="0" applyProtection="0"/>
    <xf numFmtId="0" fontId="65" fillId="7" borderId="139" applyNumberFormat="0" applyAlignment="0" applyProtection="0"/>
    <xf numFmtId="0" fontId="65" fillId="8" borderId="139" applyNumberFormat="0" applyAlignment="0" applyProtection="0"/>
    <xf numFmtId="0" fontId="65" fillId="7" borderId="139" applyNumberFormat="0" applyAlignment="0" applyProtection="0"/>
    <xf numFmtId="0" fontId="27" fillId="0" borderId="0"/>
    <xf numFmtId="0" fontId="58" fillId="23" borderId="140" applyNumberFormat="0" applyAlignment="0" applyProtection="0"/>
    <xf numFmtId="0" fontId="58" fillId="23" borderId="140" applyNumberFormat="0" applyAlignment="0" applyProtection="0"/>
    <xf numFmtId="0" fontId="58" fillId="23" borderId="140" applyNumberFormat="0" applyAlignment="0" applyProtection="0"/>
    <xf numFmtId="0" fontId="58" fillId="23" borderId="140" applyNumberFormat="0" applyAlignment="0" applyProtection="0"/>
    <xf numFmtId="0" fontId="58" fillId="23" borderId="140" applyNumberFormat="0" applyAlignment="0" applyProtection="0"/>
    <xf numFmtId="0" fontId="68" fillId="8" borderId="141" applyNumberFormat="0" applyAlignment="0" applyProtection="0"/>
    <xf numFmtId="9" fontId="27" fillId="0" borderId="0" applyFont="0" applyFill="0" applyBorder="0" applyAlignment="0" applyProtection="0"/>
    <xf numFmtId="0" fontId="68" fillId="8" borderId="141" applyNumberFormat="0" applyAlignment="0" applyProtection="0"/>
    <xf numFmtId="0" fontId="68" fillId="8" borderId="141" applyNumberFormat="0" applyAlignment="0" applyProtection="0"/>
    <xf numFmtId="0" fontId="68" fillId="8" borderId="141" applyNumberFormat="0" applyAlignment="0" applyProtection="0"/>
    <xf numFmtId="0" fontId="68" fillId="8" borderId="141" applyNumberFormat="0" applyAlignment="0" applyProtection="0"/>
    <xf numFmtId="0" fontId="75" fillId="0" borderId="142" applyNumberFormat="0" applyFill="0" applyAlignment="0" applyProtection="0"/>
    <xf numFmtId="0" fontId="75" fillId="0" borderId="142" applyNumberFormat="0" applyFill="0" applyAlignment="0" applyProtection="0"/>
    <xf numFmtId="0" fontId="75" fillId="0" borderId="142" applyNumberFormat="0" applyFill="0" applyAlignment="0" applyProtection="0"/>
    <xf numFmtId="0" fontId="75" fillId="0" borderId="142" applyNumberFormat="0" applyFill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31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194" fillId="0" borderId="0"/>
    <xf numFmtId="0" fontId="169" fillId="87" borderId="0" applyBorder="0" applyProtection="0"/>
    <xf numFmtId="0" fontId="194" fillId="0" borderId="0"/>
    <xf numFmtId="0" fontId="232" fillId="0" borderId="0"/>
    <xf numFmtId="0" fontId="200" fillId="23" borderId="139" applyNumberFormat="0" applyAlignment="0" applyProtection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19" fillId="0" borderId="0"/>
    <xf numFmtId="0" fontId="192" fillId="0" borderId="0"/>
    <xf numFmtId="0" fontId="135" fillId="80" borderId="0" applyNumberFormat="0" applyBorder="0" applyProtection="0"/>
    <xf numFmtId="0" fontId="135" fillId="80" borderId="0" applyNumberFormat="0" applyBorder="0" applyProtection="0"/>
    <xf numFmtId="0" fontId="135" fillId="80" borderId="0" applyNumberFormat="0" applyBorder="0" applyProtection="0"/>
    <xf numFmtId="0" fontId="135" fillId="80" borderId="0" applyNumberFormat="0" applyBorder="0" applyProtection="0"/>
    <xf numFmtId="0" fontId="135" fillId="81" borderId="0" applyNumberFormat="0" applyBorder="0" applyProtection="0"/>
    <xf numFmtId="0" fontId="135" fillId="81" borderId="0" applyNumberFormat="0" applyBorder="0" applyProtection="0"/>
    <xf numFmtId="0" fontId="135" fillId="81" borderId="0" applyNumberFormat="0" applyBorder="0" applyProtection="0"/>
    <xf numFmtId="0" fontId="135" fillId="81" borderId="0" applyNumberFormat="0" applyBorder="0" applyProtection="0"/>
    <xf numFmtId="0" fontId="135" fillId="82" borderId="0" applyNumberFormat="0" applyBorder="0" applyProtection="0"/>
    <xf numFmtId="0" fontId="135" fillId="82" borderId="0" applyNumberFormat="0" applyBorder="0" applyProtection="0"/>
    <xf numFmtId="0" fontId="135" fillId="82" borderId="0" applyNumberFormat="0" applyBorder="0" applyProtection="0"/>
    <xf numFmtId="0" fontId="135" fillId="82" borderId="0" applyNumberFormat="0" applyBorder="0" applyProtection="0"/>
    <xf numFmtId="0" fontId="135" fillId="77" borderId="0" applyNumberFormat="0" applyBorder="0" applyProtection="0"/>
    <xf numFmtId="0" fontId="135" fillId="77" borderId="0" applyNumberFormat="0" applyBorder="0" applyProtection="0"/>
    <xf numFmtId="0" fontId="135" fillId="77" borderId="0" applyNumberFormat="0" applyBorder="0" applyProtection="0"/>
    <xf numFmtId="0" fontId="135" fillId="77" borderId="0" applyNumberFormat="0" applyBorder="0" applyProtection="0"/>
    <xf numFmtId="0" fontId="135" fillId="78" borderId="0" applyNumberFormat="0" applyBorder="0" applyProtection="0"/>
    <xf numFmtId="0" fontId="135" fillId="78" borderId="0" applyNumberFormat="0" applyBorder="0" applyProtection="0"/>
    <xf numFmtId="0" fontId="135" fillId="78" borderId="0" applyNumberFormat="0" applyBorder="0" applyProtection="0"/>
    <xf numFmtId="0" fontId="135" fillId="78" borderId="0" applyNumberFormat="0" applyBorder="0" applyProtection="0"/>
    <xf numFmtId="0" fontId="135" fillId="83" borderId="0" applyNumberFormat="0" applyBorder="0" applyProtection="0"/>
    <xf numFmtId="0" fontId="135" fillId="83" borderId="0" applyNumberFormat="0" applyBorder="0" applyProtection="0"/>
    <xf numFmtId="0" fontId="135" fillId="83" borderId="0" applyNumberFormat="0" applyBorder="0" applyProtection="0"/>
    <xf numFmtId="0" fontId="135" fillId="83" borderId="0" applyNumberFormat="0" applyBorder="0" applyProtection="0"/>
    <xf numFmtId="0" fontId="134" fillId="65" borderId="0" applyNumberFormat="0" applyBorder="0" applyProtection="0"/>
    <xf numFmtId="0" fontId="134" fillId="65" borderId="0" applyNumberFormat="0" applyBorder="0" applyProtection="0"/>
    <xf numFmtId="0" fontId="134" fillId="65" borderId="0" applyNumberFormat="0" applyBorder="0" applyProtection="0"/>
    <xf numFmtId="0" fontId="134" fillId="65" borderId="0" applyNumberFormat="0" applyBorder="0" applyProtection="0"/>
    <xf numFmtId="0" fontId="134" fillId="66" borderId="0" applyNumberFormat="0" applyBorder="0" applyProtection="0"/>
    <xf numFmtId="0" fontId="134" fillId="66" borderId="0" applyNumberFormat="0" applyBorder="0" applyProtection="0"/>
    <xf numFmtId="0" fontId="134" fillId="66" borderId="0" applyNumberFormat="0" applyBorder="0" applyProtection="0"/>
    <xf numFmtId="0" fontId="134" fillId="66" borderId="0" applyNumberFormat="0" applyBorder="0" applyProtection="0"/>
    <xf numFmtId="0" fontId="134" fillId="67" borderId="0" applyNumberFormat="0" applyBorder="0" applyProtection="0"/>
    <xf numFmtId="0" fontId="134" fillId="67" borderId="0" applyNumberFormat="0" applyBorder="0" applyProtection="0"/>
    <xf numFmtId="0" fontId="134" fillId="67" borderId="0" applyNumberFormat="0" applyBorder="0" applyProtection="0"/>
    <xf numFmtId="0" fontId="134" fillId="67" borderId="0" applyNumberFormat="0" applyBorder="0" applyProtection="0"/>
    <xf numFmtId="0" fontId="134" fillId="68" borderId="0" applyNumberFormat="0" applyBorder="0" applyProtection="0"/>
    <xf numFmtId="0" fontId="134" fillId="68" borderId="0" applyNumberFormat="0" applyBorder="0" applyProtection="0"/>
    <xf numFmtId="0" fontId="134" fillId="68" borderId="0" applyNumberFormat="0" applyBorder="0" applyProtection="0"/>
    <xf numFmtId="0" fontId="134" fillId="68" borderId="0" applyNumberFormat="0" applyBorder="0" applyProtection="0"/>
    <xf numFmtId="0" fontId="134" fillId="69" borderId="0" applyNumberFormat="0" applyBorder="0" applyProtection="0"/>
    <xf numFmtId="0" fontId="134" fillId="69" borderId="0" applyNumberFormat="0" applyBorder="0" applyProtection="0"/>
    <xf numFmtId="0" fontId="134" fillId="69" borderId="0" applyNumberFormat="0" applyBorder="0" applyProtection="0"/>
    <xf numFmtId="0" fontId="134" fillId="69" borderId="0" applyNumberFormat="0" applyBorder="0" applyProtection="0"/>
    <xf numFmtId="0" fontId="134" fillId="70" borderId="0" applyNumberFormat="0" applyBorder="0" applyProtection="0"/>
    <xf numFmtId="0" fontId="134" fillId="70" borderId="0" applyNumberFormat="0" applyBorder="0" applyProtection="0"/>
    <xf numFmtId="0" fontId="134" fillId="70" borderId="0" applyNumberFormat="0" applyBorder="0" applyProtection="0"/>
    <xf numFmtId="0" fontId="134" fillId="71" borderId="0" applyNumberFormat="0" applyBorder="0" applyProtection="0"/>
    <xf numFmtId="0" fontId="134" fillId="65" borderId="0" applyNumberFormat="0" applyBorder="0" applyProtection="0"/>
    <xf numFmtId="0" fontId="134" fillId="66" borderId="0" applyNumberFormat="0" applyBorder="0" applyProtection="0"/>
    <xf numFmtId="0" fontId="134" fillId="67" borderId="0" applyNumberFormat="0" applyBorder="0" applyProtection="0"/>
    <xf numFmtId="0" fontId="134" fillId="68" borderId="0" applyNumberFormat="0" applyBorder="0" applyProtection="0"/>
    <xf numFmtId="0" fontId="134" fillId="69" borderId="0" applyNumberFormat="0" applyBorder="0" applyProtection="0"/>
    <xf numFmtId="0" fontId="134" fillId="70" borderId="0" applyNumberFormat="0" applyBorder="0" applyProtection="0"/>
    <xf numFmtId="0" fontId="134" fillId="72" borderId="0" applyNumberFormat="0" applyBorder="0" applyProtection="0"/>
    <xf numFmtId="0" fontId="134" fillId="72" borderId="0" applyNumberFormat="0" applyBorder="0" applyProtection="0"/>
    <xf numFmtId="0" fontId="134" fillId="72" borderId="0" applyNumberFormat="0" applyBorder="0" applyProtection="0"/>
    <xf numFmtId="0" fontId="134" fillId="72" borderId="0" applyNumberFormat="0" applyBorder="0" applyProtection="0"/>
    <xf numFmtId="0" fontId="134" fillId="73" borderId="0" applyNumberFormat="0" applyBorder="0" applyProtection="0"/>
    <xf numFmtId="0" fontId="134" fillId="73" borderId="0" applyNumberFormat="0" applyBorder="0" applyProtection="0"/>
    <xf numFmtId="0" fontId="134" fillId="73" borderId="0" applyNumberFormat="0" applyBorder="0" applyProtection="0"/>
    <xf numFmtId="0" fontId="134" fillId="73" borderId="0" applyNumberFormat="0" applyBorder="0" applyProtection="0"/>
    <xf numFmtId="0" fontId="134" fillId="74" borderId="0" applyNumberFormat="0" applyBorder="0" applyProtection="0"/>
    <xf numFmtId="0" fontId="134" fillId="74" borderId="0" applyNumberFormat="0" applyBorder="0" applyProtection="0"/>
    <xf numFmtId="0" fontId="134" fillId="74" borderId="0" applyNumberFormat="0" applyBorder="0" applyProtection="0"/>
    <xf numFmtId="0" fontId="134" fillId="74" borderId="0" applyNumberFormat="0" applyBorder="0" applyProtection="0"/>
    <xf numFmtId="0" fontId="134" fillId="68" borderId="0" applyNumberFormat="0" applyBorder="0" applyProtection="0"/>
    <xf numFmtId="0" fontId="134" fillId="68" borderId="0" applyNumberFormat="0" applyBorder="0" applyProtection="0"/>
    <xf numFmtId="0" fontId="134" fillId="68" borderId="0" applyNumberFormat="0" applyBorder="0" applyProtection="0"/>
    <xf numFmtId="0" fontId="134" fillId="68" borderId="0" applyNumberFormat="0" applyBorder="0" applyProtection="0"/>
    <xf numFmtId="0" fontId="134" fillId="72" borderId="0" applyNumberFormat="0" applyBorder="0" applyProtection="0"/>
    <xf numFmtId="0" fontId="134" fillId="72" borderId="0" applyNumberFormat="0" applyBorder="0" applyProtection="0"/>
    <xf numFmtId="0" fontId="134" fillId="72" borderId="0" applyNumberFormat="0" applyBorder="0" applyProtection="0"/>
    <xf numFmtId="0" fontId="134" fillId="72" borderId="0" applyNumberFormat="0" applyBorder="0" applyProtection="0"/>
    <xf numFmtId="0" fontId="134" fillId="75" borderId="0" applyNumberFormat="0" applyBorder="0" applyProtection="0"/>
    <xf numFmtId="0" fontId="134" fillId="75" borderId="0" applyNumberFormat="0" applyBorder="0" applyProtection="0"/>
    <xf numFmtId="0" fontId="134" fillId="75" borderId="0" applyNumberFormat="0" applyBorder="0" applyProtection="0"/>
    <xf numFmtId="0" fontId="134" fillId="75" borderId="0" applyNumberFormat="0" applyBorder="0" applyProtection="0"/>
    <xf numFmtId="0" fontId="134" fillId="72" borderId="0" applyNumberFormat="0" applyBorder="0" applyProtection="0"/>
    <xf numFmtId="0" fontId="134" fillId="73" borderId="0" applyNumberFormat="0" applyBorder="0" applyProtection="0"/>
    <xf numFmtId="0" fontId="134" fillId="74" borderId="0" applyNumberFormat="0" applyBorder="0" applyProtection="0"/>
    <xf numFmtId="0" fontId="134" fillId="68" borderId="0" applyNumberFormat="0" applyBorder="0" applyProtection="0"/>
    <xf numFmtId="0" fontId="134" fillId="72" borderId="0" applyNumberFormat="0" applyBorder="0" applyProtection="0"/>
    <xf numFmtId="0" fontId="134" fillId="75" borderId="0" applyNumberFormat="0" applyBorder="0" applyProtection="0"/>
    <xf numFmtId="0" fontId="135" fillId="76" borderId="0" applyNumberFormat="0" applyBorder="0" applyProtection="0"/>
    <xf numFmtId="0" fontId="135" fillId="76" borderId="0" applyNumberFormat="0" applyBorder="0" applyProtection="0"/>
    <xf numFmtId="0" fontId="135" fillId="76" borderId="0" applyNumberFormat="0" applyBorder="0" applyProtection="0"/>
    <xf numFmtId="0" fontId="135" fillId="76" borderId="0" applyNumberFormat="0" applyBorder="0" applyProtection="0"/>
    <xf numFmtId="0" fontId="135" fillId="73" borderId="0" applyNumberFormat="0" applyBorder="0" applyProtection="0"/>
    <xf numFmtId="0" fontId="135" fillId="73" borderId="0" applyNumberFormat="0" applyBorder="0" applyProtection="0"/>
    <xf numFmtId="0" fontId="135" fillId="73" borderId="0" applyNumberFormat="0" applyBorder="0" applyProtection="0"/>
    <xf numFmtId="0" fontId="135" fillId="73" borderId="0" applyNumberFormat="0" applyBorder="0" applyProtection="0"/>
    <xf numFmtId="0" fontId="135" fillId="74" borderId="0" applyNumberFormat="0" applyBorder="0" applyProtection="0"/>
    <xf numFmtId="0" fontId="135" fillId="74" borderId="0" applyNumberFormat="0" applyBorder="0" applyProtection="0"/>
    <xf numFmtId="0" fontId="135" fillId="74" borderId="0" applyNumberFormat="0" applyBorder="0" applyProtection="0"/>
    <xf numFmtId="0" fontId="135" fillId="74" borderId="0" applyNumberFormat="0" applyBorder="0" applyProtection="0"/>
    <xf numFmtId="0" fontId="135" fillId="77" borderId="0" applyNumberFormat="0" applyBorder="0" applyProtection="0"/>
    <xf numFmtId="0" fontId="135" fillId="77" borderId="0" applyNumberFormat="0" applyBorder="0" applyProtection="0"/>
    <xf numFmtId="0" fontId="135" fillId="77" borderId="0" applyNumberFormat="0" applyBorder="0" applyProtection="0"/>
    <xf numFmtId="0" fontId="135" fillId="77" borderId="0" applyNumberFormat="0" applyBorder="0" applyProtection="0"/>
    <xf numFmtId="0" fontId="135" fillId="78" borderId="0" applyNumberFormat="0" applyBorder="0" applyProtection="0"/>
    <xf numFmtId="0" fontId="135" fillId="78" borderId="0" applyNumberFormat="0" applyBorder="0" applyProtection="0"/>
    <xf numFmtId="0" fontId="135" fillId="78" borderId="0" applyNumberFormat="0" applyBorder="0" applyProtection="0"/>
    <xf numFmtId="0" fontId="135" fillId="78" borderId="0" applyNumberFormat="0" applyBorder="0" applyProtection="0"/>
    <xf numFmtId="0" fontId="135" fillId="79" borderId="0" applyNumberFormat="0" applyBorder="0" applyProtection="0"/>
    <xf numFmtId="0" fontId="135" fillId="79" borderId="0" applyNumberFormat="0" applyBorder="0" applyProtection="0"/>
    <xf numFmtId="0" fontId="135" fillId="79" borderId="0" applyNumberFormat="0" applyBorder="0" applyProtection="0"/>
    <xf numFmtId="0" fontId="135" fillId="79" borderId="0" applyNumberFormat="0" applyBorder="0" applyProtection="0"/>
    <xf numFmtId="0" fontId="135" fillId="76" borderId="0" applyNumberFormat="0" applyBorder="0" applyProtection="0"/>
    <xf numFmtId="0" fontId="135" fillId="73" borderId="0" applyNumberFormat="0" applyBorder="0" applyProtection="0"/>
    <xf numFmtId="0" fontId="135" fillId="74" borderId="0" applyNumberFormat="0" applyBorder="0" applyProtection="0"/>
    <xf numFmtId="0" fontId="135" fillId="77" borderId="0" applyNumberFormat="0" applyBorder="0" applyProtection="0"/>
    <xf numFmtId="0" fontId="135" fillId="78" borderId="0" applyNumberFormat="0" applyBorder="0" applyProtection="0"/>
    <xf numFmtId="0" fontId="135" fillId="79" borderId="0" applyNumberFormat="0" applyBorder="0" applyProtection="0"/>
    <xf numFmtId="0" fontId="135" fillId="80" borderId="0" applyNumberFormat="0" applyBorder="0" applyProtection="0"/>
    <xf numFmtId="0" fontId="135" fillId="81" borderId="0" applyNumberFormat="0" applyBorder="0" applyProtection="0"/>
    <xf numFmtId="0" fontId="135" fillId="82" borderId="0" applyNumberFormat="0" applyBorder="0" applyProtection="0"/>
    <xf numFmtId="0" fontId="135" fillId="77" borderId="0" applyNumberFormat="0" applyBorder="0" applyProtection="0"/>
    <xf numFmtId="0" fontId="135" fillId="78" borderId="0" applyNumberFormat="0" applyBorder="0" applyProtection="0"/>
    <xf numFmtId="0" fontId="135" fillId="83" borderId="0" applyNumberFormat="0" applyBorder="0" applyProtection="0"/>
    <xf numFmtId="0" fontId="175" fillId="0" borderId="84" applyNumberFormat="0" applyProtection="0"/>
    <xf numFmtId="0" fontId="137" fillId="66" borderId="0" applyNumberFormat="0" applyBorder="0" applyProtection="0"/>
    <xf numFmtId="0" fontId="176" fillId="0" borderId="0" applyNumberFormat="0" applyBorder="0" applyProtection="0">
      <alignment vertical="top"/>
    </xf>
    <xf numFmtId="0" fontId="177" fillId="0" borderId="0" applyNumberFormat="0" applyBorder="0" applyProtection="0">
      <alignment horizontal="right"/>
    </xf>
    <xf numFmtId="0" fontId="177" fillId="0" borderId="0" applyNumberFormat="0" applyBorder="0" applyProtection="0">
      <alignment horizontal="left"/>
    </xf>
    <xf numFmtId="0" fontId="140" fillId="67" borderId="0" applyNumberFormat="0" applyBorder="0" applyProtection="0"/>
    <xf numFmtId="0" fontId="140" fillId="67" borderId="0" applyNumberFormat="0" applyBorder="0" applyProtection="0"/>
    <xf numFmtId="0" fontId="140" fillId="67" borderId="0" applyNumberFormat="0" applyBorder="0" applyProtection="0"/>
    <xf numFmtId="0" fontId="140" fillId="67" borderId="0" applyNumberFormat="0" applyBorder="0" applyProtection="0"/>
    <xf numFmtId="0" fontId="145" fillId="71" borderId="52" applyNumberFormat="0" applyProtection="0"/>
    <xf numFmtId="0" fontId="145" fillId="71" borderId="52" applyNumberFormat="0" applyProtection="0"/>
    <xf numFmtId="0" fontId="145" fillId="71" borderId="52" applyNumberFormat="0" applyProtection="0"/>
    <xf numFmtId="0" fontId="145" fillId="71" borderId="52" applyNumberFormat="0" applyProtection="0"/>
    <xf numFmtId="0" fontId="147" fillId="84" borderId="60" applyNumberFormat="0" applyProtection="0"/>
    <xf numFmtId="0" fontId="147" fillId="84" borderId="60" applyNumberFormat="0" applyProtection="0"/>
    <xf numFmtId="0" fontId="147" fillId="84" borderId="60" applyNumberFormat="0" applyProtection="0"/>
    <xf numFmtId="0" fontId="147" fillId="84" borderId="60" applyNumberFormat="0" applyProtection="0"/>
    <xf numFmtId="0" fontId="148" fillId="0" borderId="85" applyNumberFormat="0" applyProtection="0"/>
    <xf numFmtId="0" fontId="148" fillId="0" borderId="85" applyNumberFormat="0" applyProtection="0"/>
    <xf numFmtId="0" fontId="148" fillId="0" borderId="85" applyNumberFormat="0" applyProtection="0"/>
    <xf numFmtId="0" fontId="148" fillId="0" borderId="85" applyNumberFormat="0" applyProtection="0"/>
    <xf numFmtId="192" fontId="178" fillId="0" borderId="0" applyBorder="0" applyProtection="0"/>
    <xf numFmtId="192" fontId="179" fillId="0" borderId="0" applyBorder="0" applyProtection="0"/>
    <xf numFmtId="193" fontId="141" fillId="0" borderId="0" applyBorder="0">
      <protection locked="0"/>
    </xf>
    <xf numFmtId="193" fontId="142" fillId="0" borderId="0" applyBorder="0">
      <protection locked="0"/>
    </xf>
    <xf numFmtId="0" fontId="145" fillId="71" borderId="52" applyNumberFormat="0" applyProtection="0"/>
    <xf numFmtId="192" fontId="180" fillId="0" borderId="0" applyBorder="0" applyProtection="0">
      <alignment vertical="center"/>
    </xf>
    <xf numFmtId="0" fontId="147" fillId="84" borderId="60" applyNumberFormat="0" applyProtection="0"/>
    <xf numFmtId="195" fontId="134" fillId="0" borderId="0" applyBorder="0" applyProtection="0"/>
    <xf numFmtId="196" fontId="181" fillId="0" borderId="0" applyBorder="0" applyProtection="0"/>
    <xf numFmtId="196" fontId="181" fillId="0" borderId="0" applyBorder="0" applyProtection="0"/>
    <xf numFmtId="194" fontId="134" fillId="0" borderId="0" applyBorder="0" applyProtection="0"/>
    <xf numFmtId="197" fontId="134" fillId="0" borderId="0" applyBorder="0" applyProtection="0"/>
    <xf numFmtId="192" fontId="134" fillId="0" borderId="0" applyBorder="0" applyProtection="0"/>
    <xf numFmtId="192" fontId="134" fillId="0" borderId="0" applyBorder="0" applyProtection="0"/>
    <xf numFmtId="168" fontId="134" fillId="0" borderId="0" applyBorder="0" applyProtection="0"/>
    <xf numFmtId="183" fontId="134" fillId="0" borderId="0" applyBorder="0" applyProtection="0"/>
    <xf numFmtId="0" fontId="150" fillId="70" borderId="52" applyNumberFormat="0" applyProtection="0"/>
    <xf numFmtId="0" fontId="150" fillId="70" borderId="52" applyNumberFormat="0" applyProtection="0"/>
    <xf numFmtId="0" fontId="150" fillId="70" borderId="52" applyNumberFormat="0" applyProtection="0"/>
    <xf numFmtId="0" fontId="150" fillId="71" borderId="52" applyNumberFormat="0" applyProtection="0"/>
    <xf numFmtId="198" fontId="181" fillId="0" borderId="0" applyBorder="0" applyProtection="0"/>
    <xf numFmtId="192" fontId="181" fillId="0" borderId="0" applyBorder="0" applyProtection="0"/>
    <xf numFmtId="0" fontId="151" fillId="0" borderId="0" applyNumberFormat="0" applyBorder="0" applyProtection="0"/>
    <xf numFmtId="192" fontId="182" fillId="0" borderId="86" applyProtection="0">
      <alignment horizontal="center"/>
    </xf>
    <xf numFmtId="193" fontId="134" fillId="0" borderId="0" applyBorder="0" applyProtection="0"/>
    <xf numFmtId="193" fontId="134" fillId="0" borderId="0" applyBorder="0" applyProtection="0"/>
    <xf numFmtId="192" fontId="183" fillId="0" borderId="0" applyBorder="0" applyProtection="0">
      <alignment horizontal="left"/>
    </xf>
    <xf numFmtId="0" fontId="140" fillId="67" borderId="0" applyNumberFormat="0" applyBorder="0" applyProtection="0"/>
    <xf numFmtId="0" fontId="184" fillId="0" borderId="0" applyNumberFormat="0" applyBorder="0" applyProtection="0">
      <alignment horizontal="center"/>
    </xf>
    <xf numFmtId="0" fontId="155" fillId="0" borderId="87" applyNumberFormat="0" applyProtection="0"/>
    <xf numFmtId="0" fontId="156" fillId="0" borderId="88" applyNumberFormat="0" applyProtection="0"/>
    <xf numFmtId="0" fontId="157" fillId="0" borderId="89" applyNumberFormat="0" applyProtection="0"/>
    <xf numFmtId="0" fontId="157" fillId="0" borderId="0" applyNumberFormat="0" applyBorder="0" applyProtection="0"/>
    <xf numFmtId="0" fontId="184" fillId="0" borderId="0" applyNumberFormat="0" applyBorder="0" applyProtection="0">
      <alignment horizontal="center" textRotation="90"/>
    </xf>
    <xf numFmtId="0" fontId="137" fillId="66" borderId="0" applyNumberFormat="0" applyBorder="0" applyProtection="0"/>
    <xf numFmtId="0" fontId="137" fillId="66" borderId="0" applyNumberFormat="0" applyBorder="0" applyProtection="0"/>
    <xf numFmtId="0" fontId="137" fillId="66" borderId="0" applyNumberFormat="0" applyBorder="0" applyProtection="0"/>
    <xf numFmtId="0" fontId="137" fillId="66" borderId="0" applyNumberFormat="0" applyBorder="0" applyProtection="0"/>
    <xf numFmtId="192" fontId="175" fillId="0" borderId="0" applyBorder="0" applyProtection="0"/>
    <xf numFmtId="0" fontId="150" fillId="70" borderId="52" applyNumberFormat="0" applyProtection="0"/>
    <xf numFmtId="171" fontId="134" fillId="0" borderId="0" applyBorder="0" applyProtection="0"/>
    <xf numFmtId="0" fontId="148" fillId="0" borderId="85" applyNumberFormat="0" applyProtection="0"/>
    <xf numFmtId="185" fontId="181" fillId="0" borderId="0" applyBorder="0" applyProtection="0"/>
    <xf numFmtId="197" fontId="134" fillId="0" borderId="0" applyBorder="0" applyProtection="0"/>
    <xf numFmtId="0" fontId="158" fillId="85" borderId="0" applyNumberFormat="0" applyBorder="0" applyProtection="0"/>
    <xf numFmtId="0" fontId="158" fillId="85" borderId="0" applyNumberFormat="0" applyBorder="0" applyProtection="0"/>
    <xf numFmtId="0" fontId="158" fillId="85" borderId="0" applyNumberFormat="0" applyBorder="0" applyProtection="0"/>
    <xf numFmtId="0" fontId="158" fillId="85" borderId="0" applyNumberFormat="0" applyBorder="0" applyProtection="0"/>
    <xf numFmtId="0" fontId="158" fillId="85" borderId="0" applyNumberFormat="0" applyBorder="0" applyProtection="0"/>
    <xf numFmtId="192" fontId="181" fillId="0" borderId="0" applyBorder="0" applyProtection="0"/>
    <xf numFmtId="192" fontId="181" fillId="0" borderId="0" applyBorder="0" applyProtection="0"/>
    <xf numFmtId="192" fontId="181" fillId="0" borderId="0" applyBorder="0" applyProtection="0"/>
    <xf numFmtId="192" fontId="181" fillId="0" borderId="0" applyBorder="0" applyProtection="0"/>
    <xf numFmtId="192" fontId="181" fillId="0" borderId="0" applyBorder="0" applyProtection="0"/>
    <xf numFmtId="192" fontId="134" fillId="0" borderId="0" applyBorder="0" applyProtection="0"/>
    <xf numFmtId="192" fontId="181" fillId="0" borderId="0" applyBorder="0" applyProtection="0"/>
    <xf numFmtId="192" fontId="181" fillId="0" borderId="0" applyBorder="0" applyProtection="0"/>
    <xf numFmtId="192" fontId="181" fillId="0" borderId="0" applyBorder="0" applyProtection="0"/>
    <xf numFmtId="192" fontId="181" fillId="0" borderId="0" applyBorder="0" applyProtection="0"/>
    <xf numFmtId="192" fontId="181" fillId="0" borderId="0" applyBorder="0" applyProtection="0"/>
    <xf numFmtId="192" fontId="181" fillId="0" borderId="0" applyBorder="0" applyProtection="0"/>
    <xf numFmtId="192" fontId="181" fillId="0" borderId="0" applyBorder="0" applyProtection="0"/>
    <xf numFmtId="192" fontId="134" fillId="0" borderId="0" applyBorder="0" applyProtection="0"/>
    <xf numFmtId="192" fontId="134" fillId="0" borderId="0" applyBorder="0" applyProtection="0"/>
    <xf numFmtId="192" fontId="181" fillId="0" borderId="0" applyBorder="0" applyProtection="0"/>
    <xf numFmtId="192" fontId="181" fillId="0" borderId="0" applyBorder="0" applyProtection="0"/>
    <xf numFmtId="192" fontId="181" fillId="0" borderId="0" applyBorder="0" applyProtection="0"/>
    <xf numFmtId="192" fontId="181" fillId="0" borderId="0" applyBorder="0" applyProtection="0"/>
    <xf numFmtId="192" fontId="181" fillId="0" borderId="0" applyBorder="0" applyProtection="0"/>
    <xf numFmtId="192" fontId="181" fillId="0" borderId="0" applyBorder="0" applyProtection="0"/>
    <xf numFmtId="0" fontId="181" fillId="86" borderId="59" applyNumberFormat="0" applyProtection="0"/>
    <xf numFmtId="0" fontId="181" fillId="86" borderId="59" applyNumberFormat="0" applyProtection="0"/>
    <xf numFmtId="0" fontId="181" fillId="86" borderId="59" applyNumberFormat="0" applyProtection="0"/>
    <xf numFmtId="0" fontId="181" fillId="86" borderId="59" applyNumberFormat="0" applyProtection="0"/>
    <xf numFmtId="0" fontId="181" fillId="86" borderId="59" applyNumberFormat="0" applyProtection="0"/>
    <xf numFmtId="0" fontId="159" fillId="71" borderId="60" applyNumberFormat="0" applyProtection="0"/>
    <xf numFmtId="173" fontId="141" fillId="0" borderId="0" applyBorder="0">
      <protection locked="0"/>
    </xf>
    <xf numFmtId="186" fontId="141" fillId="0" borderId="0" applyBorder="0">
      <protection locked="0"/>
    </xf>
    <xf numFmtId="199" fontId="181" fillId="0" borderId="0" applyBorder="0" applyProtection="0"/>
    <xf numFmtId="199" fontId="174" fillId="0" borderId="0" applyFont="0" applyBorder="0" applyProtection="0"/>
    <xf numFmtId="199" fontId="134" fillId="0" borderId="0" applyBorder="0" applyProtection="0"/>
    <xf numFmtId="199" fontId="181" fillId="0" borderId="0" applyBorder="0" applyProtection="0"/>
    <xf numFmtId="199" fontId="134" fillId="0" borderId="0" applyBorder="0" applyProtection="0"/>
    <xf numFmtId="199" fontId="181" fillId="0" borderId="0" applyBorder="0" applyProtection="0"/>
    <xf numFmtId="199" fontId="181" fillId="0" borderId="0" applyBorder="0" applyProtection="0"/>
    <xf numFmtId="199" fontId="181" fillId="0" borderId="0" applyBorder="0" applyProtection="0"/>
    <xf numFmtId="199" fontId="181" fillId="0" borderId="0" applyBorder="0" applyProtection="0"/>
    <xf numFmtId="199" fontId="181" fillId="0" borderId="0" applyBorder="0" applyProtection="0"/>
    <xf numFmtId="199" fontId="181" fillId="0" borderId="0" applyBorder="0" applyProtection="0"/>
    <xf numFmtId="0" fontId="185" fillId="0" borderId="0" applyNumberFormat="0" applyBorder="0" applyProtection="0"/>
    <xf numFmtId="187" fontId="185" fillId="0" borderId="0" applyBorder="0" applyProtection="0"/>
    <xf numFmtId="192" fontId="177" fillId="0" borderId="0" applyBorder="0" applyProtection="0"/>
    <xf numFmtId="0" fontId="159" fillId="71" borderId="60" applyNumberFormat="0" applyProtection="0"/>
    <xf numFmtId="0" fontId="159" fillId="71" borderId="60" applyNumberFormat="0" applyProtection="0"/>
    <xf numFmtId="0" fontId="159" fillId="71" borderId="60" applyNumberFormat="0" applyProtection="0"/>
    <xf numFmtId="0" fontId="159" fillId="71" borderId="60" applyNumberFormat="0" applyProtection="0"/>
    <xf numFmtId="200" fontId="134" fillId="0" borderId="0" applyBorder="0" applyProtection="0"/>
    <xf numFmtId="200" fontId="186" fillId="0" borderId="90" applyProtection="0"/>
    <xf numFmtId="175" fontId="181" fillId="0" borderId="0" applyBorder="0">
      <protection locked="0"/>
    </xf>
    <xf numFmtId="196" fontId="181" fillId="0" borderId="0" applyBorder="0" applyProtection="0"/>
    <xf numFmtId="196" fontId="181" fillId="0" borderId="0" applyBorder="0" applyProtection="0"/>
    <xf numFmtId="196" fontId="181" fillId="0" borderId="0" applyBorder="0" applyProtection="0"/>
    <xf numFmtId="196" fontId="181" fillId="0" borderId="0" applyBorder="0" applyProtection="0"/>
    <xf numFmtId="196" fontId="181" fillId="0" borderId="0" applyBorder="0" applyProtection="0"/>
    <xf numFmtId="196" fontId="181" fillId="0" borderId="0" applyBorder="0" applyProtection="0"/>
    <xf numFmtId="196" fontId="181" fillId="0" borderId="0" applyBorder="0" applyProtection="0"/>
    <xf numFmtId="196" fontId="181" fillId="0" borderId="0" applyBorder="0" applyProtection="0"/>
    <xf numFmtId="196" fontId="181" fillId="0" borderId="0" applyBorder="0" applyProtection="0"/>
    <xf numFmtId="196" fontId="181" fillId="0" borderId="0" applyBorder="0" applyProtection="0"/>
    <xf numFmtId="196" fontId="181" fillId="0" borderId="0" applyBorder="0" applyProtection="0"/>
    <xf numFmtId="196" fontId="181" fillId="0" borderId="0" applyBorder="0" applyProtection="0"/>
    <xf numFmtId="196" fontId="181" fillId="0" borderId="0" applyBorder="0" applyProtection="0"/>
    <xf numFmtId="196" fontId="181" fillId="0" borderId="0" applyBorder="0" applyProtection="0"/>
    <xf numFmtId="196" fontId="181" fillId="0" borderId="0" applyBorder="0" applyProtection="0"/>
    <xf numFmtId="196" fontId="181" fillId="0" borderId="0" applyBorder="0" applyProtection="0"/>
    <xf numFmtId="196" fontId="181" fillId="0" borderId="0" applyBorder="0" applyProtection="0"/>
    <xf numFmtId="196" fontId="181" fillId="0" borderId="0" applyBorder="0" applyProtection="0"/>
    <xf numFmtId="196" fontId="181" fillId="0" borderId="0" applyBorder="0" applyProtection="0"/>
    <xf numFmtId="196" fontId="181" fillId="0" borderId="0" applyBorder="0" applyProtection="0"/>
    <xf numFmtId="196" fontId="134" fillId="0" borderId="0" applyBorder="0" applyProtection="0"/>
    <xf numFmtId="201" fontId="181" fillId="0" borderId="0" applyBorder="0" applyProtection="0"/>
    <xf numFmtId="0" fontId="155" fillId="0" borderId="87" applyNumberFormat="0" applyProtection="0"/>
    <xf numFmtId="0" fontId="155" fillId="0" borderId="87" applyNumberFormat="0" applyProtection="0"/>
    <xf numFmtId="0" fontId="155" fillId="0" borderId="87" applyNumberFormat="0" applyProtection="0"/>
    <xf numFmtId="0" fontId="155" fillId="0" borderId="87" applyNumberFormat="0" applyProtection="0"/>
    <xf numFmtId="0" fontId="155" fillId="0" borderId="87" applyNumberFormat="0" applyProtection="0"/>
    <xf numFmtId="0" fontId="166" fillId="0" borderId="0" applyNumberFormat="0" applyBorder="0" applyProtection="0"/>
    <xf numFmtId="0" fontId="164" fillId="0" borderId="0" applyNumberFormat="0" applyBorder="0" applyProtection="0"/>
    <xf numFmtId="0" fontId="156" fillId="0" borderId="88" applyNumberFormat="0" applyProtection="0"/>
    <xf numFmtId="0" fontId="156" fillId="0" borderId="88" applyNumberFormat="0" applyProtection="0"/>
    <xf numFmtId="0" fontId="156" fillId="0" borderId="88" applyNumberFormat="0" applyProtection="0"/>
    <xf numFmtId="0" fontId="156" fillId="0" borderId="88" applyNumberFormat="0" applyProtection="0"/>
    <xf numFmtId="0" fontId="157" fillId="0" borderId="89" applyNumberFormat="0" applyProtection="0"/>
    <xf numFmtId="0" fontId="157" fillId="0" borderId="89" applyNumberFormat="0" applyProtection="0"/>
    <xf numFmtId="0" fontId="157" fillId="0" borderId="89" applyNumberFormat="0" applyProtection="0"/>
    <xf numFmtId="0" fontId="157" fillId="0" borderId="89" applyNumberFormat="0" applyProtection="0"/>
    <xf numFmtId="0" fontId="157" fillId="0" borderId="0" applyNumberFormat="0" applyBorder="0" applyProtection="0"/>
    <xf numFmtId="0" fontId="157" fillId="0" borderId="0" applyNumberFormat="0" applyBorder="0" applyProtection="0"/>
    <xf numFmtId="0" fontId="157" fillId="0" borderId="0" applyNumberFormat="0" applyBorder="0" applyProtection="0"/>
    <xf numFmtId="0" fontId="157" fillId="0" borderId="0" applyNumberFormat="0" applyBorder="0" applyProtection="0"/>
    <xf numFmtId="0" fontId="164" fillId="0" borderId="0" applyNumberFormat="0" applyBorder="0" applyProtection="0"/>
    <xf numFmtId="0" fontId="164" fillId="0" borderId="0" applyNumberFormat="0" applyBorder="0" applyProtection="0"/>
    <xf numFmtId="0" fontId="164" fillId="0" borderId="0" applyNumberFormat="0" applyBorder="0" applyProtection="0"/>
    <xf numFmtId="0" fontId="164" fillId="0" borderId="0" applyNumberFormat="0" applyBorder="0" applyProtection="0"/>
    <xf numFmtId="0" fontId="164" fillId="0" borderId="0" applyNumberFormat="0" applyBorder="0" applyProtection="0"/>
    <xf numFmtId="0" fontId="164" fillId="0" borderId="0" applyNumberFormat="0" applyBorder="0" applyProtection="0"/>
    <xf numFmtId="0" fontId="164" fillId="0" borderId="0" applyNumberFormat="0" applyBorder="0" applyProtection="0"/>
    <xf numFmtId="0" fontId="164" fillId="0" borderId="0" applyNumberFormat="0" applyBorder="0" applyProtection="0"/>
    <xf numFmtId="196" fontId="181" fillId="0" borderId="0" applyBorder="0" applyProtection="0"/>
    <xf numFmtId="192" fontId="181" fillId="0" borderId="0" applyBorder="0" applyProtection="0"/>
    <xf numFmtId="196" fontId="181" fillId="0" borderId="0" applyBorder="0" applyProtection="0"/>
    <xf numFmtId="196" fontId="181" fillId="0" borderId="0" applyBorder="0" applyProtection="0"/>
    <xf numFmtId="0" fontId="163" fillId="0" borderId="0" applyNumberFormat="0" applyBorder="0" applyProtection="0"/>
    <xf numFmtId="0" fontId="163" fillId="0" borderId="0" applyNumberFormat="0" applyBorder="0" applyProtection="0"/>
    <xf numFmtId="0" fontId="163" fillId="0" borderId="0" applyNumberFormat="0" applyBorder="0" applyProtection="0"/>
    <xf numFmtId="0" fontId="163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177" fontId="134" fillId="0" borderId="0" applyBorder="0" applyProtection="0"/>
    <xf numFmtId="178" fontId="134" fillId="0" borderId="0" applyBorder="0" applyProtection="0"/>
    <xf numFmtId="0" fontId="164" fillId="0" borderId="0" applyNumberFormat="0" applyBorder="0" applyProtection="0"/>
    <xf numFmtId="192" fontId="187" fillId="0" borderId="91" applyProtection="0"/>
    <xf numFmtId="193" fontId="167" fillId="0" borderId="0" applyBorder="0">
      <protection locked="0"/>
    </xf>
    <xf numFmtId="193" fontId="167" fillId="0" borderId="0" applyBorder="0">
      <protection locked="0"/>
    </xf>
    <xf numFmtId="0" fontId="168" fillId="0" borderId="92" applyNumberFormat="0" applyProtection="0"/>
    <xf numFmtId="0" fontId="168" fillId="0" borderId="92" applyNumberFormat="0" applyProtection="0"/>
    <xf numFmtId="0" fontId="168" fillId="0" borderId="92" applyNumberFormat="0" applyProtection="0"/>
    <xf numFmtId="0" fontId="168" fillId="0" borderId="92" applyNumberFormat="0" applyProtection="0"/>
    <xf numFmtId="186" fontId="141" fillId="0" borderId="0" applyBorder="0">
      <protection locked="0"/>
    </xf>
    <xf numFmtId="190" fontId="141" fillId="0" borderId="0" applyBorder="0">
      <protection locked="0"/>
    </xf>
    <xf numFmtId="192" fontId="181" fillId="0" borderId="0" applyBorder="0" applyProtection="0"/>
    <xf numFmtId="201" fontId="174" fillId="0" borderId="0" applyFont="0" applyBorder="0" applyProtection="0"/>
    <xf numFmtId="196" fontId="181" fillId="0" borderId="0" applyBorder="0" applyProtection="0"/>
    <xf numFmtId="201" fontId="181" fillId="0" borderId="0" applyBorder="0" applyProtection="0"/>
    <xf numFmtId="196" fontId="181" fillId="0" borderId="0" applyBorder="0" applyProtection="0"/>
    <xf numFmtId="201" fontId="181" fillId="0" borderId="0" applyBorder="0" applyProtection="0"/>
    <xf numFmtId="194" fontId="134" fillId="0" borderId="0" applyBorder="0" applyProtection="0"/>
    <xf numFmtId="0" fontId="163" fillId="0" borderId="0" applyNumberFormat="0" applyBorder="0" applyProtection="0"/>
    <xf numFmtId="0" fontId="194" fillId="0" borderId="0"/>
    <xf numFmtId="176" fontId="96" fillId="0" borderId="0" applyBorder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62" fillId="8" borderId="145" applyNumberFormat="0" applyAlignment="0" applyProtection="0"/>
    <xf numFmtId="0" fontId="62" fillId="8" borderId="145" applyNumberFormat="0" applyAlignment="0" applyProtection="0"/>
    <xf numFmtId="0" fontId="62" fillId="8" borderId="145" applyNumberFormat="0" applyAlignment="0" applyProtection="0"/>
    <xf numFmtId="0" fontId="62" fillId="8" borderId="145" applyNumberFormat="0" applyAlignment="0" applyProtection="0"/>
    <xf numFmtId="0" fontId="62" fillId="8" borderId="145" applyNumberFormat="0" applyAlignment="0" applyProtection="0"/>
    <xf numFmtId="165" fontId="58" fillId="0" borderId="0" applyBorder="0" applyAlignment="0" applyProtection="0"/>
    <xf numFmtId="165" fontId="58" fillId="0" borderId="0" applyBorder="0" applyAlignment="0" applyProtection="0"/>
    <xf numFmtId="0" fontId="65" fillId="7" borderId="145" applyNumberFormat="0" applyAlignment="0" applyProtection="0"/>
    <xf numFmtId="0" fontId="65" fillId="7" borderId="145" applyNumberFormat="0" applyAlignment="0" applyProtection="0"/>
    <xf numFmtId="0" fontId="65" fillId="7" borderId="145" applyNumberFormat="0" applyAlignment="0" applyProtection="0"/>
    <xf numFmtId="0" fontId="65" fillId="8" borderId="145" applyNumberFormat="0" applyAlignment="0" applyProtection="0"/>
    <xf numFmtId="170" fontId="58" fillId="0" borderId="0" applyFill="0" applyBorder="0" applyAlignment="0" applyProtection="0"/>
    <xf numFmtId="0" fontId="58" fillId="0" borderId="0" applyFill="0" applyBorder="0" applyAlignment="0" applyProtection="0"/>
    <xf numFmtId="0" fontId="65" fillId="7" borderId="145" applyNumberFormat="0" applyAlignment="0" applyProtection="0"/>
    <xf numFmtId="172" fontId="58" fillId="0" borderId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23" borderId="146" applyNumberFormat="0" applyAlignment="0" applyProtection="0"/>
    <xf numFmtId="0" fontId="58" fillId="23" borderId="146" applyNumberFormat="0" applyAlignment="0" applyProtection="0"/>
    <xf numFmtId="0" fontId="58" fillId="23" borderId="146" applyNumberFormat="0" applyAlignment="0" applyProtection="0"/>
    <xf numFmtId="0" fontId="58" fillId="23" borderId="146" applyNumberFormat="0" applyAlignment="0" applyProtection="0"/>
    <xf numFmtId="0" fontId="58" fillId="23" borderId="146" applyNumberFormat="0" applyAlignment="0" applyProtection="0"/>
    <xf numFmtId="0" fontId="68" fillId="8" borderId="147" applyNumberFormat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0" fontId="68" fillId="8" borderId="147" applyNumberFormat="0" applyAlignment="0" applyProtection="0"/>
    <xf numFmtId="0" fontId="68" fillId="8" borderId="147" applyNumberFormat="0" applyAlignment="0" applyProtection="0"/>
    <xf numFmtId="0" fontId="68" fillId="8" borderId="147" applyNumberFormat="0" applyAlignment="0" applyProtection="0"/>
    <xf numFmtId="0" fontId="68" fillId="8" borderId="147" applyNumberFormat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76" fontId="58" fillId="0" borderId="0" applyFill="0" applyBorder="0" applyAlignment="0" applyProtection="0"/>
    <xf numFmtId="165" fontId="58" fillId="0" borderId="0"/>
    <xf numFmtId="0" fontId="58" fillId="0" borderId="0"/>
    <xf numFmtId="165" fontId="58" fillId="0" borderId="0"/>
    <xf numFmtId="0" fontId="75" fillId="0" borderId="148" applyNumberFormat="0" applyFill="0" applyAlignment="0" applyProtection="0"/>
    <xf numFmtId="0" fontId="75" fillId="0" borderId="148" applyNumberFormat="0" applyFill="0" applyAlignment="0" applyProtection="0"/>
    <xf numFmtId="0" fontId="75" fillId="0" borderId="148" applyNumberFormat="0" applyFill="0" applyAlignment="0" applyProtection="0"/>
    <xf numFmtId="0" fontId="75" fillId="0" borderId="148" applyNumberFormat="0" applyFill="0" applyAlignment="0" applyProtection="0"/>
    <xf numFmtId="43" fontId="16" fillId="0" borderId="0" applyFont="0" applyFill="0" applyBorder="0" applyAlignment="0" applyProtection="0"/>
    <xf numFmtId="165" fontId="58" fillId="0" borderId="0" applyFill="0" applyBorder="0" applyAlignment="0" applyProtection="0"/>
    <xf numFmtId="176" fontId="58" fillId="0" borderId="0" applyFill="0" applyBorder="0" applyAlignment="0" applyProtection="0"/>
    <xf numFmtId="165" fontId="58" fillId="0" borderId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23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0" fillId="23" borderId="145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237" fillId="0" borderId="0"/>
    <xf numFmtId="0" fontId="238" fillId="0" borderId="0"/>
    <xf numFmtId="0" fontId="239" fillId="131" borderId="0"/>
    <xf numFmtId="0" fontId="239" fillId="132" borderId="0"/>
    <xf numFmtId="0" fontId="238" fillId="133" borderId="0"/>
    <xf numFmtId="0" fontId="240" fillId="134" borderId="0"/>
    <xf numFmtId="0" fontId="241" fillId="135" borderId="0"/>
    <xf numFmtId="0" fontId="242" fillId="0" borderId="0"/>
    <xf numFmtId="0" fontId="243" fillId="67" borderId="0"/>
    <xf numFmtId="0" fontId="244" fillId="0" borderId="0"/>
    <xf numFmtId="0" fontId="245" fillId="0" borderId="0"/>
    <xf numFmtId="0" fontId="246" fillId="0" borderId="0"/>
    <xf numFmtId="0" fontId="247" fillId="0" borderId="0"/>
    <xf numFmtId="0" fontId="248" fillId="86" borderId="0"/>
    <xf numFmtId="0" fontId="249" fillId="86" borderId="52"/>
    <xf numFmtId="0" fontId="237" fillId="0" borderId="0"/>
    <xf numFmtId="0" fontId="237" fillId="0" borderId="0"/>
    <xf numFmtId="0" fontId="240" fillId="0" borderId="0"/>
    <xf numFmtId="0" fontId="11" fillId="0" borderId="0"/>
    <xf numFmtId="9" fontId="11" fillId="0" borderId="0" applyFont="0" applyFill="0" applyBorder="0" applyAlignment="0" applyProtection="0"/>
    <xf numFmtId="0" fontId="194" fillId="0" borderId="0"/>
    <xf numFmtId="0" fontId="194" fillId="136" borderId="0" applyBorder="0" applyProtection="0"/>
    <xf numFmtId="0" fontId="215" fillId="136" borderId="52" applyProtection="0"/>
    <xf numFmtId="4" fontId="194" fillId="0" borderId="0"/>
    <xf numFmtId="0" fontId="215" fillId="136" borderId="52" applyProtection="0"/>
    <xf numFmtId="0" fontId="215" fillId="136" borderId="52" applyProtection="0"/>
    <xf numFmtId="0" fontId="215" fillId="136" borderId="52" applyProtection="0"/>
    <xf numFmtId="0" fontId="215" fillId="136" borderId="52" applyProtection="0"/>
    <xf numFmtId="0" fontId="218" fillId="136" borderId="52" applyProtection="0"/>
    <xf numFmtId="0" fontId="194" fillId="0" borderId="0"/>
    <xf numFmtId="0" fontId="194" fillId="0" borderId="0"/>
    <xf numFmtId="0" fontId="194" fillId="0" borderId="0"/>
    <xf numFmtId="0" fontId="224" fillId="136" borderId="60" applyProtection="0"/>
    <xf numFmtId="9" fontId="194" fillId="0" borderId="0" applyBorder="0" applyProtection="0"/>
    <xf numFmtId="0" fontId="224" fillId="136" borderId="60" applyProtection="0"/>
    <xf numFmtId="0" fontId="224" fillId="136" borderId="60" applyProtection="0"/>
    <xf numFmtId="0" fontId="224" fillId="136" borderId="60" applyProtection="0"/>
    <xf numFmtId="0" fontId="224" fillId="136" borderId="60" applyProtection="0"/>
    <xf numFmtId="0" fontId="101" fillId="0" borderId="130"/>
    <xf numFmtId="176" fontId="194" fillId="0" borderId="0" applyBorder="0" applyProtection="0"/>
    <xf numFmtId="0" fontId="10" fillId="0" borderId="0"/>
    <xf numFmtId="0" fontId="9" fillId="0" borderId="0"/>
    <xf numFmtId="0" fontId="58" fillId="0" borderId="0"/>
    <xf numFmtId="0" fontId="9" fillId="0" borderId="0"/>
    <xf numFmtId="0" fontId="58" fillId="23" borderId="146" applyNumberFormat="0" applyAlignment="0" applyProtection="0"/>
    <xf numFmtId="0" fontId="8" fillId="0" borderId="0"/>
    <xf numFmtId="0" fontId="7" fillId="0" borderId="0"/>
    <xf numFmtId="0" fontId="6" fillId="0" borderId="0"/>
    <xf numFmtId="0" fontId="194" fillId="0" borderId="0"/>
    <xf numFmtId="0" fontId="61" fillId="4" borderId="0" applyNumberFormat="0" applyBorder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67" fillId="22" borderId="0" applyNumberFormat="0" applyBorder="0" applyAlignment="0" applyProtection="0"/>
    <xf numFmtId="0" fontId="58" fillId="0" borderId="0"/>
    <xf numFmtId="0" fontId="58" fillId="23" borderId="146" applyNumberFormat="0" applyAlignment="0" applyProtection="0"/>
    <xf numFmtId="0" fontId="232" fillId="0" borderId="0"/>
    <xf numFmtId="0" fontId="134" fillId="0" borderId="0"/>
    <xf numFmtId="0" fontId="5" fillId="0" borderId="0"/>
    <xf numFmtId="0" fontId="4" fillId="0" borderId="0"/>
    <xf numFmtId="0" fontId="3" fillId="0" borderId="0"/>
    <xf numFmtId="0" fontId="194" fillId="0" borderId="0"/>
    <xf numFmtId="0" fontId="58" fillId="0" borderId="0"/>
    <xf numFmtId="0" fontId="58" fillId="0" borderId="0"/>
    <xf numFmtId="176" fontId="58" fillId="0" borderId="0" applyFill="0" applyBorder="0" applyAlignment="0" applyProtection="0"/>
    <xf numFmtId="0" fontId="194" fillId="0" borderId="0"/>
    <xf numFmtId="0" fontId="194" fillId="0" borderId="0"/>
    <xf numFmtId="203" fontId="176" fillId="0" borderId="0" applyBorder="0" applyProtection="0">
      <alignment vertical="top"/>
    </xf>
    <xf numFmtId="203" fontId="177" fillId="0" borderId="0" applyBorder="0" applyProtection="0">
      <alignment horizontal="right"/>
    </xf>
    <xf numFmtId="203" fontId="177" fillId="0" borderId="0" applyBorder="0" applyProtection="0">
      <alignment horizontal="left"/>
    </xf>
    <xf numFmtId="0" fontId="145" fillId="71" borderId="52" applyNumberFormat="0" applyAlignment="0" applyProtection="0"/>
    <xf numFmtId="0" fontId="145" fillId="71" borderId="52" applyNumberFormat="0" applyAlignment="0" applyProtection="0"/>
    <xf numFmtId="0" fontId="145" fillId="71" borderId="52" applyNumberFormat="0" applyAlignment="0" applyProtection="0"/>
    <xf numFmtId="0" fontId="145" fillId="71" borderId="52" applyNumberFormat="0" applyAlignment="0" applyProtection="0"/>
    <xf numFmtId="0" fontId="145" fillId="71" borderId="52" applyNumberFormat="0" applyAlignment="0" applyProtection="0"/>
    <xf numFmtId="0" fontId="145" fillId="71" borderId="52" applyNumberFormat="0" applyAlignment="0" applyProtection="0"/>
    <xf numFmtId="0" fontId="145" fillId="71" borderId="52" applyNumberFormat="0" applyAlignment="0" applyProtection="0"/>
    <xf numFmtId="0" fontId="145" fillId="71" borderId="52" applyNumberFormat="0" applyAlignment="0" applyProtection="0"/>
    <xf numFmtId="0" fontId="145" fillId="71" borderId="52" applyNumberFormat="0" applyAlignment="0" applyProtection="0"/>
    <xf numFmtId="0" fontId="145" fillId="71" borderId="52" applyNumberFormat="0" applyAlignment="0" applyProtection="0"/>
    <xf numFmtId="0" fontId="180" fillId="0" borderId="0" applyNumberFormat="0" applyBorder="0" applyProtection="0">
      <alignment vertical="center"/>
    </xf>
    <xf numFmtId="0" fontId="150" fillId="70" borderId="52" applyNumberFormat="0" applyAlignment="0" applyProtection="0"/>
    <xf numFmtId="0" fontId="150" fillId="70" borderId="52" applyNumberFormat="0" applyAlignment="0" applyProtection="0"/>
    <xf numFmtId="0" fontId="150" fillId="70" borderId="52" applyNumberFormat="0" applyAlignment="0" applyProtection="0"/>
    <xf numFmtId="0" fontId="150" fillId="70" borderId="52" applyNumberFormat="0" applyAlignment="0" applyProtection="0"/>
    <xf numFmtId="0" fontId="150" fillId="70" borderId="52" applyNumberFormat="0" applyAlignment="0" applyProtection="0"/>
    <xf numFmtId="0" fontId="150" fillId="70" borderId="52" applyNumberFormat="0" applyAlignment="0" applyProtection="0"/>
    <xf numFmtId="0" fontId="150" fillId="71" borderId="52" applyNumberFormat="0" applyAlignment="0" applyProtection="0"/>
    <xf numFmtId="0" fontId="150" fillId="71" borderId="52" applyNumberFormat="0" applyAlignment="0" applyProtection="0"/>
    <xf numFmtId="0" fontId="183" fillId="0" borderId="0" applyNumberFormat="0" applyBorder="0" applyProtection="0">
      <alignment horizontal="left"/>
    </xf>
    <xf numFmtId="0" fontId="150" fillId="70" borderId="52" applyNumberFormat="0" applyAlignment="0" applyProtection="0"/>
    <xf numFmtId="0" fontId="150" fillId="70" borderId="52" applyNumberFormat="0" applyAlignment="0" applyProtection="0"/>
    <xf numFmtId="0" fontId="181" fillId="0" borderId="0"/>
    <xf numFmtId="0" fontId="181" fillId="0" borderId="0" applyNumberFormat="0" applyFont="0" applyBorder="0" applyProtection="0"/>
    <xf numFmtId="0" fontId="174" fillId="0" borderId="0" applyNumberFormat="0" applyBorder="0" applyProtection="0"/>
    <xf numFmtId="0" fontId="181" fillId="0" borderId="0" applyNumberFormat="0" applyFont="0" applyBorder="0" applyProtection="0"/>
    <xf numFmtId="0" fontId="181" fillId="0" borderId="0" applyNumberFormat="0" applyFont="0" applyBorder="0" applyProtection="0"/>
    <xf numFmtId="0" fontId="181" fillId="0" borderId="0" applyNumberFormat="0" applyFont="0" applyBorder="0" applyProtection="0"/>
    <xf numFmtId="0" fontId="181" fillId="86" borderId="59" applyNumberFormat="0" applyFont="0" applyAlignment="0" applyProtection="0"/>
    <xf numFmtId="0" fontId="181" fillId="86" borderId="59" applyNumberFormat="0" applyFont="0" applyAlignment="0" applyProtection="0"/>
    <xf numFmtId="0" fontId="181" fillId="86" borderId="59" applyNumberFormat="0" applyFont="0" applyAlignment="0" applyProtection="0"/>
    <xf numFmtId="0" fontId="181" fillId="86" borderId="59" applyNumberFormat="0" applyFont="0" applyAlignment="0" applyProtection="0"/>
    <xf numFmtId="0" fontId="181" fillId="86" borderId="59" applyNumberFormat="0" applyFont="0" applyAlignment="0" applyProtection="0"/>
    <xf numFmtId="0" fontId="181" fillId="86" borderId="59" applyNumberFormat="0" applyFont="0" applyAlignment="0" applyProtection="0"/>
    <xf numFmtId="0" fontId="181" fillId="86" borderId="59" applyNumberFormat="0" applyFont="0" applyAlignment="0" applyProtection="0"/>
    <xf numFmtId="0" fontId="181" fillId="86" borderId="59" applyNumberFormat="0" applyFont="0" applyAlignment="0" applyProtection="0"/>
    <xf numFmtId="0" fontId="181" fillId="86" borderId="59" applyNumberFormat="0" applyFont="0" applyAlignment="0" applyProtection="0"/>
    <xf numFmtId="0" fontId="181" fillId="86" borderId="59" applyNumberFormat="0" applyFont="0" applyAlignment="0" applyProtection="0"/>
    <xf numFmtId="0" fontId="159" fillId="71" borderId="60" applyNumberFormat="0" applyAlignment="0" applyProtection="0"/>
    <xf numFmtId="0" fontId="159" fillId="71" borderId="60" applyNumberFormat="0" applyAlignment="0" applyProtection="0"/>
    <xf numFmtId="0" fontId="177" fillId="0" borderId="0" applyNumberFormat="0" applyBorder="0" applyProtection="0"/>
    <xf numFmtId="0" fontId="159" fillId="71" borderId="60" applyNumberFormat="0" applyAlignment="0" applyProtection="0"/>
    <xf numFmtId="0" fontId="159" fillId="71" borderId="60" applyNumberFormat="0" applyAlignment="0" applyProtection="0"/>
    <xf numFmtId="0" fontId="159" fillId="71" borderId="60" applyNumberFormat="0" applyAlignment="0" applyProtection="0"/>
    <xf numFmtId="0" fontId="159" fillId="71" borderId="60" applyNumberFormat="0" applyAlignment="0" applyProtection="0"/>
    <xf numFmtId="0" fontId="159" fillId="71" borderId="60" applyNumberFormat="0" applyAlignment="0" applyProtection="0"/>
    <xf numFmtId="0" fontId="159" fillId="71" borderId="60" applyNumberFormat="0" applyAlignment="0" applyProtection="0"/>
    <xf numFmtId="0" fontId="159" fillId="71" borderId="60" applyNumberFormat="0" applyAlignment="0" applyProtection="0"/>
    <xf numFmtId="0" fontId="159" fillId="71" borderId="60" applyNumberFormat="0" applyAlignment="0" applyProtection="0"/>
    <xf numFmtId="175" fontId="181" fillId="0" borderId="0" applyFont="0" applyBorder="0">
      <protection locked="0"/>
    </xf>
    <xf numFmtId="181" fontId="181" fillId="0" borderId="0" applyFont="0" applyBorder="0" applyProtection="0"/>
    <xf numFmtId="0" fontId="168" fillId="0" borderId="62" applyNumberFormat="0" applyFill="0" applyAlignment="0" applyProtection="0"/>
    <xf numFmtId="0" fontId="168" fillId="0" borderId="62" applyNumberFormat="0" applyFill="0" applyAlignment="0" applyProtection="0"/>
    <xf numFmtId="0" fontId="168" fillId="0" borderId="62" applyNumberFormat="0" applyFill="0" applyAlignment="0" applyProtection="0"/>
    <xf numFmtId="0" fontId="168" fillId="0" borderId="62" applyNumberFormat="0" applyFill="0" applyAlignment="0" applyProtection="0"/>
    <xf numFmtId="0" fontId="168" fillId="0" borderId="62" applyNumberFormat="0" applyFill="0" applyAlignment="0" applyProtection="0"/>
    <xf numFmtId="0" fontId="168" fillId="0" borderId="62" applyNumberFormat="0" applyFill="0" applyAlignment="0" applyProtection="0"/>
    <xf numFmtId="0" fontId="168" fillId="0" borderId="62" applyNumberFormat="0" applyFill="0" applyAlignment="0" applyProtection="0"/>
    <xf numFmtId="0" fontId="168" fillId="0" borderId="62" applyNumberFormat="0" applyFill="0" applyAlignment="0" applyProtection="0"/>
    <xf numFmtId="0" fontId="181" fillId="0" borderId="0" applyNumberFormat="0" applyFont="0" applyBorder="0" applyProtection="0"/>
    <xf numFmtId="189" fontId="255" fillId="0" borderId="0" applyFill="0" applyBorder="0" applyAlignment="0" applyProtection="0"/>
    <xf numFmtId="0" fontId="58" fillId="0" borderId="0"/>
    <xf numFmtId="9" fontId="116" fillId="0" borderId="0" applyFont="0" applyFill="0" applyBorder="0" applyAlignment="0" applyProtection="0"/>
    <xf numFmtId="0" fontId="2" fillId="0" borderId="0"/>
    <xf numFmtId="0" fontId="58" fillId="0" borderId="0"/>
    <xf numFmtId="0" fontId="194" fillId="107" borderId="0" applyBorder="0" applyProtection="0"/>
    <xf numFmtId="0" fontId="194" fillId="108" borderId="0" applyBorder="0" applyProtection="0"/>
    <xf numFmtId="0" fontId="194" fillId="109" borderId="0" applyBorder="0" applyProtection="0"/>
    <xf numFmtId="0" fontId="194" fillId="110" borderId="0" applyBorder="0" applyProtection="0"/>
    <xf numFmtId="0" fontId="194" fillId="111" borderId="0" applyBorder="0" applyProtection="0"/>
    <xf numFmtId="0" fontId="194" fillId="112" borderId="0" applyBorder="0" applyProtection="0"/>
    <xf numFmtId="0" fontId="194" fillId="107" borderId="0" applyBorder="0" applyProtection="0"/>
    <xf numFmtId="0" fontId="194" fillId="107" borderId="0" applyBorder="0" applyProtection="0"/>
    <xf numFmtId="0" fontId="194" fillId="107" borderId="0" applyBorder="0" applyProtection="0"/>
    <xf numFmtId="0" fontId="194" fillId="108" borderId="0" applyBorder="0" applyProtection="0"/>
    <xf numFmtId="0" fontId="194" fillId="108" borderId="0" applyBorder="0" applyProtection="0"/>
    <xf numFmtId="0" fontId="194" fillId="108" borderId="0" applyBorder="0" applyProtection="0"/>
    <xf numFmtId="0" fontId="194" fillId="109" borderId="0" applyBorder="0" applyProtection="0"/>
    <xf numFmtId="0" fontId="194" fillId="109" borderId="0" applyBorder="0" applyProtection="0"/>
    <xf numFmtId="0" fontId="194" fillId="109" borderId="0" applyBorder="0" applyProtection="0"/>
    <xf numFmtId="0" fontId="194" fillId="110" borderId="0" applyBorder="0" applyProtection="0"/>
    <xf numFmtId="0" fontId="194" fillId="110" borderId="0" applyBorder="0" applyProtection="0"/>
    <xf numFmtId="0" fontId="194" fillId="110" borderId="0" applyBorder="0" applyProtection="0"/>
    <xf numFmtId="0" fontId="194" fillId="111" borderId="0" applyBorder="0" applyProtection="0"/>
    <xf numFmtId="0" fontId="194" fillId="111" borderId="0" applyBorder="0" applyProtection="0"/>
    <xf numFmtId="0" fontId="194" fillId="111" borderId="0" applyBorder="0" applyProtection="0"/>
    <xf numFmtId="0" fontId="194" fillId="112" borderId="0" applyBorder="0" applyProtection="0"/>
    <xf numFmtId="0" fontId="194" fillId="112" borderId="0" applyBorder="0" applyProtection="0"/>
    <xf numFmtId="0" fontId="194" fillId="113" borderId="0" applyBorder="0" applyProtection="0"/>
    <xf numFmtId="0" fontId="194" fillId="114" borderId="0" applyBorder="0" applyProtection="0"/>
    <xf numFmtId="0" fontId="194" fillId="115" borderId="0" applyBorder="0" applyProtection="0"/>
    <xf numFmtId="0" fontId="194" fillId="116" borderId="0" applyBorder="0" applyProtection="0"/>
    <xf numFmtId="0" fontId="194" fillId="110" borderId="0" applyBorder="0" applyProtection="0"/>
    <xf numFmtId="0" fontId="194" fillId="114" borderId="0" applyBorder="0" applyProtection="0"/>
    <xf numFmtId="0" fontId="194" fillId="117" borderId="0" applyBorder="0" applyProtection="0"/>
    <xf numFmtId="0" fontId="194" fillId="114" borderId="0" applyBorder="0" applyProtection="0"/>
    <xf numFmtId="0" fontId="194" fillId="114" borderId="0" applyBorder="0" applyProtection="0"/>
    <xf numFmtId="0" fontId="194" fillId="114" borderId="0" applyBorder="0" applyProtection="0"/>
    <xf numFmtId="0" fontId="194" fillId="115" borderId="0" applyBorder="0" applyProtection="0"/>
    <xf numFmtId="0" fontId="194" fillId="115" borderId="0" applyBorder="0" applyProtection="0"/>
    <xf numFmtId="0" fontId="194" fillId="115" borderId="0" applyBorder="0" applyProtection="0"/>
    <xf numFmtId="0" fontId="194" fillId="116" borderId="0" applyBorder="0" applyProtection="0"/>
    <xf numFmtId="0" fontId="194" fillId="116" borderId="0" applyBorder="0" applyProtection="0"/>
    <xf numFmtId="0" fontId="194" fillId="116" borderId="0" applyBorder="0" applyProtection="0"/>
    <xf numFmtId="0" fontId="194" fillId="110" borderId="0" applyBorder="0" applyProtection="0"/>
    <xf numFmtId="0" fontId="194" fillId="110" borderId="0" applyBorder="0" applyProtection="0"/>
    <xf numFmtId="0" fontId="194" fillId="110" borderId="0" applyBorder="0" applyProtection="0"/>
    <xf numFmtId="0" fontId="194" fillId="114" borderId="0" applyBorder="0" applyProtection="0"/>
    <xf numFmtId="0" fontId="194" fillId="114" borderId="0" applyBorder="0" applyProtection="0"/>
    <xf numFmtId="0" fontId="194" fillId="114" borderId="0" applyBorder="0" applyProtection="0"/>
    <xf numFmtId="0" fontId="194" fillId="117" borderId="0" applyBorder="0" applyProtection="0"/>
    <xf numFmtId="0" fontId="194" fillId="117" borderId="0" applyBorder="0" applyProtection="0"/>
    <xf numFmtId="0" fontId="194" fillId="117" borderId="0" applyBorder="0" applyProtection="0"/>
    <xf numFmtId="0" fontId="169" fillId="118" borderId="0" applyBorder="0" applyProtection="0"/>
    <xf numFmtId="0" fontId="169" fillId="115" borderId="0" applyBorder="0" applyProtection="0"/>
    <xf numFmtId="0" fontId="169" fillId="116" borderId="0" applyBorder="0" applyProtection="0"/>
    <xf numFmtId="0" fontId="169" fillId="77" borderId="0" applyBorder="0" applyProtection="0"/>
    <xf numFmtId="0" fontId="169" fillId="119" borderId="0" applyBorder="0" applyProtection="0"/>
    <xf numFmtId="0" fontId="169" fillId="120" borderId="0" applyBorder="0" applyProtection="0"/>
    <xf numFmtId="0" fontId="169" fillId="118" borderId="0" applyBorder="0" applyProtection="0"/>
    <xf numFmtId="0" fontId="169" fillId="118" borderId="0" applyBorder="0" applyProtection="0"/>
    <xf numFmtId="0" fontId="169" fillId="118" borderId="0" applyBorder="0" applyProtection="0"/>
    <xf numFmtId="0" fontId="169" fillId="115" borderId="0" applyBorder="0" applyProtection="0"/>
    <xf numFmtId="0" fontId="169" fillId="115" borderId="0" applyBorder="0" applyProtection="0"/>
    <xf numFmtId="0" fontId="169" fillId="115" borderId="0" applyBorder="0" applyProtection="0"/>
    <xf numFmtId="0" fontId="169" fillId="116" borderId="0" applyBorder="0" applyProtection="0"/>
    <xf numFmtId="0" fontId="169" fillId="116" borderId="0" applyBorder="0" applyProtection="0"/>
    <xf numFmtId="0" fontId="169" fillId="116" borderId="0" applyBorder="0" applyProtection="0"/>
    <xf numFmtId="0" fontId="169" fillId="77" borderId="0" applyBorder="0" applyProtection="0"/>
    <xf numFmtId="0" fontId="169" fillId="77" borderId="0" applyBorder="0" applyProtection="0"/>
    <xf numFmtId="0" fontId="169" fillId="77" borderId="0" applyBorder="0" applyProtection="0"/>
    <xf numFmtId="0" fontId="169" fillId="119" borderId="0" applyBorder="0" applyProtection="0"/>
    <xf numFmtId="0" fontId="169" fillId="119" borderId="0" applyBorder="0" applyProtection="0"/>
    <xf numFmtId="0" fontId="169" fillId="119" borderId="0" applyBorder="0" applyProtection="0"/>
    <xf numFmtId="0" fontId="169" fillId="120" borderId="0" applyBorder="0" applyProtection="0"/>
    <xf numFmtId="0" fontId="169" fillId="120" borderId="0" applyBorder="0" applyProtection="0"/>
    <xf numFmtId="0" fontId="169" fillId="120" borderId="0" applyBorder="0" applyProtection="0"/>
    <xf numFmtId="0" fontId="169" fillId="121" borderId="0" applyBorder="0" applyProtection="0"/>
    <xf numFmtId="0" fontId="169" fillId="122" borderId="0" applyBorder="0" applyProtection="0"/>
    <xf numFmtId="0" fontId="169" fillId="123" borderId="0" applyBorder="0" applyProtection="0"/>
    <xf numFmtId="0" fontId="169" fillId="77" borderId="0" applyBorder="0" applyProtection="0"/>
    <xf numFmtId="0" fontId="169" fillId="119" borderId="0" applyBorder="0" applyProtection="0"/>
    <xf numFmtId="0" fontId="169" fillId="87" borderId="0" applyBorder="0" applyProtection="0"/>
    <xf numFmtId="164" fontId="78" fillId="0" borderId="125"/>
    <xf numFmtId="0" fontId="209" fillId="108" borderId="0" applyBorder="0" applyProtection="0"/>
    <xf numFmtId="0" fontId="210" fillId="109" borderId="0" applyBorder="0" applyProtection="0"/>
    <xf numFmtId="0" fontId="210" fillId="109" borderId="0" applyBorder="0" applyProtection="0"/>
    <xf numFmtId="0" fontId="210" fillId="109" borderId="0" applyBorder="0" applyProtection="0"/>
    <xf numFmtId="2" fontId="213" fillId="0" borderId="0">
      <protection locked="0"/>
    </xf>
    <xf numFmtId="2" fontId="214" fillId="0" borderId="0">
      <protection locked="0"/>
    </xf>
    <xf numFmtId="0" fontId="211" fillId="0" borderId="0"/>
    <xf numFmtId="0" fontId="212" fillId="0" borderId="0"/>
    <xf numFmtId="0" fontId="215" fillId="113" borderId="52" applyProtection="0"/>
    <xf numFmtId="0" fontId="215" fillId="113" borderId="52" applyProtection="0"/>
    <xf numFmtId="0" fontId="215" fillId="113" borderId="52" applyProtection="0"/>
    <xf numFmtId="0" fontId="215" fillId="113" borderId="52" applyProtection="0"/>
    <xf numFmtId="0" fontId="216" fillId="124" borderId="53" applyProtection="0"/>
    <xf numFmtId="0" fontId="216" fillId="124" borderId="53" applyProtection="0"/>
    <xf numFmtId="0" fontId="216" fillId="124" borderId="53" applyProtection="0"/>
    <xf numFmtId="0" fontId="217" fillId="0" borderId="54" applyProtection="0"/>
    <xf numFmtId="0" fontId="217" fillId="0" borderId="54" applyProtection="0"/>
    <xf numFmtId="0" fontId="217" fillId="0" borderId="54" applyProtection="0"/>
    <xf numFmtId="0" fontId="216" fillId="124" borderId="53" applyProtection="0"/>
    <xf numFmtId="165" fontId="96" fillId="0" borderId="0" applyBorder="0" applyProtection="0"/>
    <xf numFmtId="165" fontId="96" fillId="0" borderId="0" applyBorder="0" applyProtection="0"/>
    <xf numFmtId="3" fontId="194" fillId="0" borderId="0"/>
    <xf numFmtId="167" fontId="194" fillId="0" borderId="0"/>
    <xf numFmtId="0" fontId="194" fillId="0" borderId="0"/>
    <xf numFmtId="0" fontId="194" fillId="0" borderId="0"/>
    <xf numFmtId="168" fontId="194" fillId="0" borderId="0"/>
    <xf numFmtId="169" fontId="194" fillId="0" borderId="0"/>
    <xf numFmtId="0" fontId="169" fillId="121" borderId="0" applyBorder="0" applyProtection="0"/>
    <xf numFmtId="0" fontId="169" fillId="121" borderId="0" applyBorder="0" applyProtection="0"/>
    <xf numFmtId="0" fontId="169" fillId="121" borderId="0" applyBorder="0" applyProtection="0"/>
    <xf numFmtId="0" fontId="169" fillId="122" borderId="0" applyBorder="0" applyProtection="0"/>
    <xf numFmtId="0" fontId="169" fillId="122" borderId="0" applyBorder="0" applyProtection="0"/>
    <xf numFmtId="0" fontId="169" fillId="122" borderId="0" applyBorder="0" applyProtection="0"/>
    <xf numFmtId="0" fontId="169" fillId="123" borderId="0" applyBorder="0" applyProtection="0"/>
    <xf numFmtId="0" fontId="169" fillId="123" borderId="0" applyBorder="0" applyProtection="0"/>
    <xf numFmtId="0" fontId="169" fillId="123" borderId="0" applyBorder="0" applyProtection="0"/>
    <xf numFmtId="0" fontId="169" fillId="77" borderId="0" applyBorder="0" applyProtection="0"/>
    <xf numFmtId="0" fontId="169" fillId="77" borderId="0" applyBorder="0" applyProtection="0"/>
    <xf numFmtId="0" fontId="169" fillId="77" borderId="0" applyBorder="0" applyProtection="0"/>
    <xf numFmtId="0" fontId="169" fillId="119" borderId="0" applyBorder="0" applyProtection="0"/>
    <xf numFmtId="0" fontId="169" fillId="119" borderId="0" applyBorder="0" applyProtection="0"/>
    <xf numFmtId="0" fontId="169" fillId="119" borderId="0" applyBorder="0" applyProtection="0"/>
    <xf numFmtId="0" fontId="169" fillId="87" borderId="0" applyBorder="0" applyProtection="0"/>
    <xf numFmtId="0" fontId="169" fillId="87" borderId="0" applyBorder="0" applyProtection="0"/>
    <xf numFmtId="0" fontId="169" fillId="87" borderId="0" applyBorder="0" applyProtection="0"/>
    <xf numFmtId="0" fontId="218" fillId="112" borderId="52" applyProtection="0"/>
    <xf numFmtId="0" fontId="218" fillId="112" borderId="52" applyProtection="0"/>
    <xf numFmtId="0" fontId="218" fillId="113" borderId="52" applyProtection="0"/>
    <xf numFmtId="0" fontId="96" fillId="0" borderId="0" applyBorder="0" applyProtection="0"/>
    <xf numFmtId="0" fontId="219" fillId="0" borderId="0" applyBorder="0" applyProtection="0"/>
    <xf numFmtId="0" fontId="90" fillId="0" borderId="126">
      <alignment horizontal="center"/>
    </xf>
    <xf numFmtId="2" fontId="194" fillId="0" borderId="0"/>
    <xf numFmtId="2" fontId="194" fillId="0" borderId="0"/>
    <xf numFmtId="0" fontId="210" fillId="109" borderId="0" applyBorder="0" applyProtection="0"/>
    <xf numFmtId="0" fontId="220" fillId="0" borderId="127" applyProtection="0"/>
    <xf numFmtId="0" fontId="221" fillId="0" borderId="128" applyProtection="0"/>
    <xf numFmtId="0" fontId="222" fillId="0" borderId="89" applyProtection="0"/>
    <xf numFmtId="0" fontId="222" fillId="0" borderId="0" applyBorder="0" applyProtection="0"/>
    <xf numFmtId="0" fontId="209" fillId="108" borderId="0" applyBorder="0" applyProtection="0"/>
    <xf numFmtId="0" fontId="209" fillId="108" borderId="0" applyBorder="0" applyProtection="0"/>
    <xf numFmtId="0" fontId="209" fillId="108" borderId="0" applyBorder="0" applyProtection="0"/>
    <xf numFmtId="0" fontId="78" fillId="0" borderId="0"/>
    <xf numFmtId="0" fontId="218" fillId="112" borderId="52" applyProtection="0"/>
    <xf numFmtId="171" fontId="194" fillId="0" borderId="0"/>
    <xf numFmtId="0" fontId="217" fillId="0" borderId="54" applyProtection="0"/>
    <xf numFmtId="172" fontId="96" fillId="0" borderId="0" applyBorder="0" applyProtection="0"/>
    <xf numFmtId="167" fontId="194" fillId="0" borderId="0"/>
    <xf numFmtId="0" fontId="223" fillId="125" borderId="0" applyBorder="0" applyProtection="0"/>
    <xf numFmtId="0" fontId="223" fillId="125" borderId="0" applyBorder="0" applyProtection="0"/>
    <xf numFmtId="0" fontId="223" fillId="125" borderId="0" applyBorder="0" applyProtection="0"/>
    <xf numFmtId="0" fontId="223" fillId="125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94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126" borderId="59" applyProtection="0"/>
    <xf numFmtId="0" fontId="96" fillId="126" borderId="59" applyProtection="0"/>
    <xf numFmtId="0" fontId="96" fillId="126" borderId="59" applyProtection="0"/>
    <xf numFmtId="0" fontId="96" fillId="126" borderId="59" applyProtection="0"/>
    <xf numFmtId="0" fontId="224" fillId="113" borderId="60" applyProtection="0"/>
    <xf numFmtId="173" fontId="213" fillId="0" borderId="0">
      <protection locked="0"/>
    </xf>
    <xf numFmtId="174" fontId="213" fillId="0" borderId="0">
      <protection locked="0"/>
    </xf>
    <xf numFmtId="9" fontId="96" fillId="0" borderId="0" applyBorder="0" applyProtection="0"/>
    <xf numFmtId="9" fontId="194" fillId="0" borderId="0"/>
    <xf numFmtId="9" fontId="96" fillId="0" borderId="0" applyBorder="0" applyProtection="0"/>
    <xf numFmtId="9" fontId="194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224" fillId="113" borderId="60" applyProtection="0"/>
    <xf numFmtId="0" fontId="224" fillId="113" borderId="60" applyProtection="0"/>
    <xf numFmtId="0" fontId="224" fillId="113" borderId="60" applyProtection="0"/>
    <xf numFmtId="204" fontId="194" fillId="0" borderId="0"/>
    <xf numFmtId="204" fontId="98" fillId="0" borderId="129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94" fillId="0" borderId="0"/>
    <xf numFmtId="176" fontId="96" fillId="0" borderId="0" applyBorder="0" applyProtection="0"/>
    <xf numFmtId="0" fontId="96" fillId="0" borderId="0"/>
    <xf numFmtId="165" fontId="96" fillId="0" borderId="0"/>
    <xf numFmtId="0" fontId="225" fillId="0" borderId="0" applyBorder="0" applyProtection="0"/>
    <xf numFmtId="0" fontId="225" fillId="0" borderId="0" applyBorder="0" applyProtection="0"/>
    <xf numFmtId="0" fontId="225" fillId="0" borderId="0" applyBorder="0" applyProtection="0"/>
    <xf numFmtId="0" fontId="219" fillId="0" borderId="0" applyBorder="0" applyProtection="0"/>
    <xf numFmtId="0" fontId="219" fillId="0" borderId="0" applyBorder="0" applyProtection="0"/>
    <xf numFmtId="0" fontId="219" fillId="0" borderId="0" applyBorder="0" applyProtection="0"/>
    <xf numFmtId="177" fontId="194" fillId="0" borderId="0"/>
    <xf numFmtId="178" fontId="194" fillId="0" borderId="0"/>
    <xf numFmtId="0" fontId="226" fillId="0" borderId="0" applyBorder="0" applyProtection="0"/>
    <xf numFmtId="0" fontId="220" fillId="0" borderId="127" applyProtection="0"/>
    <xf numFmtId="0" fontId="220" fillId="0" borderId="127" applyProtection="0"/>
    <xf numFmtId="0" fontId="220" fillId="0" borderId="127" applyProtection="0"/>
    <xf numFmtId="0" fontId="220" fillId="0" borderId="127" applyProtection="0"/>
    <xf numFmtId="0" fontId="229" fillId="0" borderId="0" applyBorder="0" applyProtection="0"/>
    <xf numFmtId="0" fontId="226" fillId="0" borderId="0" applyBorder="0" applyProtection="0"/>
    <xf numFmtId="0" fontId="221" fillId="0" borderId="128" applyProtection="0"/>
    <xf numFmtId="0" fontId="221" fillId="0" borderId="128" applyProtection="0"/>
    <xf numFmtId="0" fontId="221" fillId="0" borderId="128" applyProtection="0"/>
    <xf numFmtId="0" fontId="222" fillId="0" borderId="89" applyProtection="0"/>
    <xf numFmtId="0" fontId="222" fillId="0" borderId="89" applyProtection="0"/>
    <xf numFmtId="0" fontId="222" fillId="0" borderId="89" applyProtection="0"/>
    <xf numFmtId="0" fontId="222" fillId="0" borderId="0" applyBorder="0" applyProtection="0"/>
    <xf numFmtId="0" fontId="222" fillId="0" borderId="0" applyBorder="0" applyProtection="0"/>
    <xf numFmtId="0" fontId="222" fillId="0" borderId="0" applyBorder="0" applyProtection="0"/>
    <xf numFmtId="0" fontId="226" fillId="0" borderId="0" applyBorder="0" applyProtection="0"/>
    <xf numFmtId="0" fontId="226" fillId="0" borderId="0" applyBorder="0" applyProtection="0"/>
    <xf numFmtId="0" fontId="226" fillId="0" borderId="0" applyBorder="0" applyProtection="0"/>
    <xf numFmtId="0" fontId="226" fillId="0" borderId="0" applyBorder="0" applyProtection="0"/>
    <xf numFmtId="0" fontId="226" fillId="0" borderId="0" applyBorder="0" applyProtection="0"/>
    <xf numFmtId="0" fontId="226" fillId="0" borderId="0" applyBorder="0" applyProtection="0"/>
    <xf numFmtId="2" fontId="227" fillId="0" borderId="0">
      <protection locked="0"/>
    </xf>
    <xf numFmtId="2" fontId="227" fillId="0" borderId="0">
      <protection locked="0"/>
    </xf>
    <xf numFmtId="0" fontId="228" fillId="0" borderId="62" applyProtection="0"/>
    <xf numFmtId="0" fontId="228" fillId="0" borderId="62" applyProtection="0"/>
    <xf numFmtId="0" fontId="228" fillId="0" borderId="62" applyProtection="0"/>
    <xf numFmtId="174" fontId="213" fillId="0" borderId="0">
      <protection locked="0"/>
    </xf>
    <xf numFmtId="179" fontId="213" fillId="0" borderId="0">
      <protection locked="0"/>
    </xf>
    <xf numFmtId="176" fontId="192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94" fillId="0" borderId="0"/>
    <xf numFmtId="0" fontId="225" fillId="0" borderId="0" applyBorder="0" applyProtection="0"/>
    <xf numFmtId="0" fontId="256" fillId="0" borderId="0"/>
    <xf numFmtId="0" fontId="257" fillId="131" borderId="0"/>
    <xf numFmtId="0" fontId="257" fillId="132" borderId="0"/>
    <xf numFmtId="0" fontId="256" fillId="133" borderId="0"/>
    <xf numFmtId="0" fontId="258" fillId="134" borderId="0"/>
    <xf numFmtId="0" fontId="259" fillId="135" borderId="0"/>
    <xf numFmtId="0" fontId="260" fillId="0" borderId="0"/>
    <xf numFmtId="0" fontId="261" fillId="67" borderId="0"/>
    <xf numFmtId="0" fontId="262" fillId="0" borderId="0"/>
    <xf numFmtId="0" fontId="263" fillId="0" borderId="0"/>
    <xf numFmtId="0" fontId="264" fillId="0" borderId="0"/>
    <xf numFmtId="0" fontId="265" fillId="86" borderId="0"/>
    <xf numFmtId="0" fontId="174" fillId="0" borderId="0"/>
    <xf numFmtId="0" fontId="174" fillId="0" borderId="0"/>
    <xf numFmtId="0" fontId="174" fillId="0" borderId="0"/>
    <xf numFmtId="0" fontId="258" fillId="0" borderId="0"/>
    <xf numFmtId="0" fontId="1" fillId="0" borderId="0"/>
    <xf numFmtId="0" fontId="174" fillId="0" borderId="0"/>
    <xf numFmtId="0" fontId="237" fillId="0" borderId="0"/>
    <xf numFmtId="0" fontId="96" fillId="0" borderId="0"/>
    <xf numFmtId="0" fontId="96" fillId="0" borderId="0"/>
    <xf numFmtId="176" fontId="96" fillId="0" borderId="0" applyBorder="0" applyProtection="0"/>
  </cellStyleXfs>
  <cellXfs count="566">
    <xf numFmtId="0" fontId="0" fillId="0" borderId="0" xfId="0"/>
    <xf numFmtId="0" fontId="111" fillId="0" borderId="0" xfId="0" applyFont="1"/>
    <xf numFmtId="0" fontId="58" fillId="0" borderId="0" xfId="0" applyFont="1"/>
    <xf numFmtId="0" fontId="0" fillId="0" borderId="19" xfId="0" applyBorder="1"/>
    <xf numFmtId="0" fontId="0" fillId="0" borderId="26" xfId="0" applyBorder="1"/>
    <xf numFmtId="0" fontId="112" fillId="0" borderId="0" xfId="0" applyFont="1" applyAlignment="1"/>
    <xf numFmtId="0" fontId="112" fillId="0" borderId="0" xfId="0" applyFont="1"/>
    <xf numFmtId="0" fontId="112" fillId="24" borderId="17" xfId="0" applyFont="1" applyFill="1" applyBorder="1" applyAlignment="1">
      <alignment horizontal="center" vertical="center" wrapText="1"/>
    </xf>
    <xf numFmtId="0" fontId="113" fillId="0" borderId="0" xfId="0" applyFont="1"/>
    <xf numFmtId="0" fontId="112" fillId="24" borderId="0" xfId="0" applyFont="1" applyFill="1" applyBorder="1" applyAlignment="1">
      <alignment vertical="top" wrapText="1"/>
    </xf>
    <xf numFmtId="0" fontId="112" fillId="24" borderId="23" xfId="0" applyFont="1" applyFill="1" applyBorder="1" applyAlignment="1">
      <alignment horizontal="center" wrapText="1"/>
    </xf>
    <xf numFmtId="0" fontId="112" fillId="24" borderId="0" xfId="0" applyFont="1" applyFill="1" applyBorder="1" applyAlignment="1">
      <alignment horizontal="center" vertical="top" wrapText="1"/>
    </xf>
    <xf numFmtId="0" fontId="112" fillId="24" borderId="18" xfId="0" applyFont="1" applyFill="1" applyBorder="1" applyAlignment="1">
      <alignment horizontal="center" wrapText="1"/>
    </xf>
    <xf numFmtId="0" fontId="112" fillId="24" borderId="0" xfId="0" applyFont="1" applyFill="1" applyBorder="1" applyAlignment="1">
      <alignment horizontal="center" wrapText="1"/>
    </xf>
    <xf numFmtId="0" fontId="0" fillId="0" borderId="29" xfId="0" applyBorder="1"/>
    <xf numFmtId="0" fontId="112" fillId="24" borderId="29" xfId="0" applyFont="1" applyFill="1" applyBorder="1" applyAlignment="1">
      <alignment horizontal="center" vertical="top" wrapText="1"/>
    </xf>
    <xf numFmtId="0" fontId="112" fillId="24" borderId="32" xfId="0" applyFont="1" applyFill="1" applyBorder="1" applyAlignment="1">
      <alignment horizontal="center" vertical="top" wrapText="1"/>
    </xf>
    <xf numFmtId="0" fontId="112" fillId="24" borderId="31" xfId="0" applyFont="1" applyFill="1" applyBorder="1" applyAlignment="1">
      <alignment horizontal="center" wrapText="1"/>
    </xf>
    <xf numFmtId="0" fontId="112" fillId="24" borderId="30" xfId="0" applyFont="1" applyFill="1" applyBorder="1" applyAlignment="1">
      <alignment horizontal="center" vertical="top" wrapText="1"/>
    </xf>
    <xf numFmtId="3" fontId="112" fillId="27" borderId="17" xfId="0" applyNumberFormat="1" applyFont="1" applyFill="1" applyBorder="1" applyAlignment="1">
      <alignment horizontal="right" vertical="top" wrapText="1"/>
    </xf>
    <xf numFmtId="0" fontId="112" fillId="27" borderId="17" xfId="0" applyFont="1" applyFill="1" applyBorder="1"/>
    <xf numFmtId="0" fontId="112" fillId="27" borderId="25" xfId="0" applyFont="1" applyFill="1" applyBorder="1"/>
    <xf numFmtId="0" fontId="112" fillId="28" borderId="22" xfId="0" applyFont="1" applyFill="1" applyBorder="1" applyAlignment="1">
      <alignment horizontal="center" wrapText="1"/>
    </xf>
    <xf numFmtId="0" fontId="112" fillId="28" borderId="23" xfId="0" applyFont="1" applyFill="1" applyBorder="1" applyAlignment="1">
      <alignment horizontal="center" wrapText="1"/>
    </xf>
    <xf numFmtId="0" fontId="112" fillId="28" borderId="18" xfId="0" applyFont="1" applyFill="1" applyBorder="1" applyAlignment="1">
      <alignment horizontal="center" wrapText="1"/>
    </xf>
    <xf numFmtId="3" fontId="112" fillId="29" borderId="17" xfId="0" applyNumberFormat="1" applyFont="1" applyFill="1" applyBorder="1" applyAlignment="1">
      <alignment horizontal="right" vertical="top" wrapText="1"/>
    </xf>
    <xf numFmtId="0" fontId="112" fillId="29" borderId="17" xfId="0" applyFont="1" applyFill="1" applyBorder="1"/>
    <xf numFmtId="0" fontId="112" fillId="30" borderId="23" xfId="0" applyFont="1" applyFill="1" applyBorder="1" applyAlignment="1">
      <alignment horizontal="center" wrapText="1"/>
    </xf>
    <xf numFmtId="0" fontId="112" fillId="30" borderId="18" xfId="0" applyFont="1" applyFill="1" applyBorder="1" applyAlignment="1">
      <alignment horizontal="center" wrapText="1"/>
    </xf>
    <xf numFmtId="0" fontId="112" fillId="30" borderId="17" xfId="0" applyFont="1" applyFill="1" applyBorder="1" applyAlignment="1">
      <alignment horizontal="center" wrapText="1"/>
    </xf>
    <xf numFmtId="0" fontId="112" fillId="30" borderId="22" xfId="0" applyFont="1" applyFill="1" applyBorder="1" applyAlignment="1">
      <alignment horizontal="center" wrapText="1"/>
    </xf>
    <xf numFmtId="0" fontId="112" fillId="28" borderId="21" xfId="0" applyFont="1" applyFill="1" applyBorder="1" applyAlignment="1">
      <alignment horizontal="center" vertical="top" wrapText="1"/>
    </xf>
    <xf numFmtId="0" fontId="112" fillId="28" borderId="0" xfId="0" applyFont="1" applyFill="1" applyBorder="1" applyAlignment="1">
      <alignment vertical="top" wrapText="1"/>
    </xf>
    <xf numFmtId="0" fontId="112" fillId="28" borderId="17" xfId="0" applyFont="1" applyFill="1" applyBorder="1" applyAlignment="1">
      <alignment horizontal="center" wrapText="1"/>
    </xf>
    <xf numFmtId="0" fontId="112" fillId="28" borderId="19" xfId="0" applyFont="1" applyFill="1" applyBorder="1" applyAlignment="1">
      <alignment horizontal="center" vertical="top" wrapText="1"/>
    </xf>
    <xf numFmtId="0" fontId="112" fillId="28" borderId="24" xfId="0" applyFont="1" applyFill="1" applyBorder="1" applyAlignment="1">
      <alignment horizontal="center" vertical="top" wrapText="1"/>
    </xf>
    <xf numFmtId="0" fontId="112" fillId="28" borderId="0" xfId="0" applyFont="1" applyFill="1" applyBorder="1" applyAlignment="1">
      <alignment horizontal="center" vertical="top" wrapText="1"/>
    </xf>
    <xf numFmtId="0" fontId="112" fillId="30" borderId="0" xfId="0" applyFont="1" applyFill="1" applyBorder="1" applyAlignment="1">
      <alignment horizontal="center" wrapText="1"/>
    </xf>
    <xf numFmtId="0" fontId="112" fillId="33" borderId="22" xfId="0" applyFont="1" applyFill="1" applyBorder="1" applyAlignment="1">
      <alignment horizontal="center" wrapText="1"/>
    </xf>
    <xf numFmtId="0" fontId="112" fillId="33" borderId="23" xfId="0" applyFont="1" applyFill="1" applyBorder="1" applyAlignment="1">
      <alignment horizontal="center" wrapText="1"/>
    </xf>
    <xf numFmtId="0" fontId="112" fillId="33" borderId="18" xfId="0" applyFont="1" applyFill="1" applyBorder="1" applyAlignment="1">
      <alignment horizontal="center" wrapText="1"/>
    </xf>
    <xf numFmtId="0" fontId="112" fillId="33" borderId="20" xfId="0" applyFont="1" applyFill="1" applyBorder="1" applyAlignment="1">
      <alignment horizontal="center" wrapText="1"/>
    </xf>
    <xf numFmtId="0" fontId="112" fillId="33" borderId="17" xfId="0" applyFont="1" applyFill="1" applyBorder="1" applyAlignment="1">
      <alignment horizontal="center" wrapText="1"/>
    </xf>
    <xf numFmtId="0" fontId="112" fillId="33" borderId="0" xfId="0" applyFont="1" applyFill="1" applyBorder="1" applyAlignment="1">
      <alignment horizontal="center" wrapText="1"/>
    </xf>
    <xf numFmtId="3" fontId="112" fillId="32" borderId="17" xfId="0" applyNumberFormat="1" applyFont="1" applyFill="1" applyBorder="1" applyAlignment="1">
      <alignment horizontal="right" vertical="top" wrapText="1"/>
    </xf>
    <xf numFmtId="0" fontId="112" fillId="32" borderId="17" xfId="0" applyFont="1" applyFill="1" applyBorder="1"/>
    <xf numFmtId="3" fontId="112" fillId="32" borderId="22" xfId="0" applyNumberFormat="1" applyFont="1" applyFill="1" applyBorder="1" applyAlignment="1">
      <alignment horizontal="right" vertical="top" wrapText="1"/>
    </xf>
    <xf numFmtId="0" fontId="112" fillId="32" borderId="22" xfId="0" applyFont="1" applyFill="1" applyBorder="1"/>
    <xf numFmtId="3" fontId="115" fillId="24" borderId="17" xfId="0" applyNumberFormat="1" applyFont="1" applyFill="1" applyBorder="1" applyAlignment="1">
      <alignment horizontal="center" vertical="center" wrapText="1"/>
    </xf>
    <xf numFmtId="0" fontId="113" fillId="0" borderId="0" xfId="0" applyFont="1" applyAlignment="1">
      <alignment vertical="center"/>
    </xf>
    <xf numFmtId="3" fontId="115" fillId="30" borderId="17" xfId="0" applyNumberFormat="1" applyFont="1" applyFill="1" applyBorder="1" applyAlignment="1">
      <alignment horizontal="center" vertical="center" wrapText="1"/>
    </xf>
    <xf numFmtId="3" fontId="115" fillId="28" borderId="17" xfId="0" applyNumberFormat="1" applyFont="1" applyFill="1" applyBorder="1" applyAlignment="1">
      <alignment horizontal="center" vertical="center" wrapText="1"/>
    </xf>
    <xf numFmtId="3" fontId="115" fillId="28" borderId="0" xfId="0" applyNumberFormat="1" applyFont="1" applyFill="1" applyBorder="1" applyAlignment="1">
      <alignment horizontal="center" vertical="center" wrapText="1"/>
    </xf>
    <xf numFmtId="3" fontId="115" fillId="28" borderId="25" xfId="0" applyNumberFormat="1" applyFont="1" applyFill="1" applyBorder="1" applyAlignment="1">
      <alignment horizontal="center" vertical="center" wrapText="1"/>
    </xf>
    <xf numFmtId="3" fontId="115" fillId="33" borderId="17" xfId="0" applyNumberFormat="1" applyFont="1" applyFill="1" applyBorder="1" applyAlignment="1">
      <alignment horizontal="center" vertical="center" wrapText="1"/>
    </xf>
    <xf numFmtId="3" fontId="115" fillId="31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12" fillId="0" borderId="0" xfId="0" applyFont="1" applyAlignment="1"/>
    <xf numFmtId="0" fontId="112" fillId="0" borderId="0" xfId="0" applyFont="1"/>
    <xf numFmtId="14" fontId="114" fillId="25" borderId="0" xfId="0" applyNumberFormat="1" applyFont="1" applyFill="1"/>
    <xf numFmtId="0" fontId="112" fillId="24" borderId="64" xfId="0" applyFont="1" applyFill="1" applyBorder="1" applyAlignment="1">
      <alignment horizontal="center" wrapText="1"/>
    </xf>
    <xf numFmtId="0" fontId="170" fillId="0" borderId="0" xfId="0" applyFont="1" applyAlignment="1"/>
    <xf numFmtId="0" fontId="170" fillId="0" borderId="0" xfId="0" applyFont="1"/>
    <xf numFmtId="191" fontId="171" fillId="88" borderId="0" xfId="0" applyNumberFormat="1" applyFont="1" applyFill="1"/>
    <xf numFmtId="0" fontId="172" fillId="0" borderId="0" xfId="0" applyFont="1"/>
    <xf numFmtId="0" fontId="170" fillId="89" borderId="64" xfId="0" applyFont="1" applyFill="1" applyBorder="1" applyAlignment="1">
      <alignment horizontal="center" wrapText="1"/>
    </xf>
    <xf numFmtId="0" fontId="170" fillId="89" borderId="30" xfId="0" applyFont="1" applyFill="1" applyBorder="1" applyAlignment="1">
      <alignment horizontal="center" vertical="top" wrapText="1"/>
    </xf>
    <xf numFmtId="0" fontId="170" fillId="89" borderId="0" xfId="0" applyFont="1" applyFill="1" applyBorder="1" applyAlignment="1">
      <alignment vertical="top" wrapText="1"/>
    </xf>
    <xf numFmtId="0" fontId="170" fillId="89" borderId="23" xfId="0" applyFont="1" applyFill="1" applyBorder="1" applyAlignment="1">
      <alignment horizontal="center" wrapText="1"/>
    </xf>
    <xf numFmtId="0" fontId="170" fillId="89" borderId="29" xfId="0" applyFont="1" applyFill="1" applyBorder="1" applyAlignment="1">
      <alignment horizontal="center" vertical="top" wrapText="1"/>
    </xf>
    <xf numFmtId="0" fontId="170" fillId="89" borderId="32" xfId="0" applyFont="1" applyFill="1" applyBorder="1" applyAlignment="1">
      <alignment horizontal="center" vertical="top" wrapText="1"/>
    </xf>
    <xf numFmtId="0" fontId="170" fillId="89" borderId="0" xfId="0" applyFont="1" applyFill="1" applyBorder="1" applyAlignment="1">
      <alignment horizontal="center" vertical="top" wrapText="1"/>
    </xf>
    <xf numFmtId="0" fontId="170" fillId="89" borderId="18" xfId="0" applyFont="1" applyFill="1" applyBorder="1" applyAlignment="1">
      <alignment horizontal="center" wrapText="1"/>
    </xf>
    <xf numFmtId="0" fontId="170" fillId="89" borderId="0" xfId="0" applyFont="1" applyFill="1" applyBorder="1" applyAlignment="1">
      <alignment horizontal="center" wrapText="1"/>
    </xf>
    <xf numFmtId="0" fontId="170" fillId="89" borderId="31" xfId="0" applyFont="1" applyFill="1" applyBorder="1" applyAlignment="1">
      <alignment horizontal="center" wrapText="1"/>
    </xf>
    <xf numFmtId="0" fontId="170" fillId="91" borderId="63" xfId="0" applyFont="1" applyFill="1" applyBorder="1" applyAlignment="1">
      <alignment horizontal="center" vertical="center" wrapText="1"/>
    </xf>
    <xf numFmtId="0" fontId="170" fillId="91" borderId="64" xfId="0" applyFont="1" applyFill="1" applyBorder="1" applyAlignment="1">
      <alignment horizontal="center" wrapText="1"/>
    </xf>
    <xf numFmtId="0" fontId="170" fillId="91" borderId="0" xfId="0" applyFont="1" applyFill="1" applyBorder="1" applyAlignment="1">
      <alignment vertical="top" wrapText="1"/>
    </xf>
    <xf numFmtId="0" fontId="170" fillId="91" borderId="63" xfId="0" applyFont="1" applyFill="1" applyBorder="1" applyAlignment="1">
      <alignment horizontal="center" wrapText="1"/>
    </xf>
    <xf numFmtId="0" fontId="170" fillId="91" borderId="23" xfId="0" applyFont="1" applyFill="1" applyBorder="1" applyAlignment="1">
      <alignment horizontal="center" wrapText="1"/>
    </xf>
    <xf numFmtId="0" fontId="170" fillId="91" borderId="29" xfId="0" applyFont="1" applyFill="1" applyBorder="1" applyAlignment="1">
      <alignment horizontal="center" vertical="top" wrapText="1"/>
    </xf>
    <xf numFmtId="0" fontId="170" fillId="91" borderId="32" xfId="0" applyFont="1" applyFill="1" applyBorder="1" applyAlignment="1">
      <alignment horizontal="center" vertical="top" wrapText="1"/>
    </xf>
    <xf numFmtId="0" fontId="170" fillId="91" borderId="0" xfId="0" applyFont="1" applyFill="1" applyBorder="1" applyAlignment="1">
      <alignment horizontal="center" vertical="top" wrapText="1"/>
    </xf>
    <xf numFmtId="0" fontId="170" fillId="91" borderId="18" xfId="0" applyFont="1" applyFill="1" applyBorder="1" applyAlignment="1">
      <alignment horizontal="center" wrapText="1"/>
    </xf>
    <xf numFmtId="0" fontId="170" fillId="91" borderId="0" xfId="0" applyFont="1" applyFill="1" applyBorder="1" applyAlignment="1">
      <alignment horizontal="center" wrapText="1"/>
    </xf>
    <xf numFmtId="0" fontId="170" fillId="91" borderId="69" xfId="0" applyFont="1" applyFill="1" applyBorder="1" applyAlignment="1">
      <alignment horizontal="center" wrapText="1"/>
    </xf>
    <xf numFmtId="0" fontId="170" fillId="91" borderId="71" xfId="0" applyFont="1" applyFill="1" applyBorder="1" applyAlignment="1">
      <alignment horizontal="center" vertical="top" wrapText="1"/>
    </xf>
    <xf numFmtId="0" fontId="112" fillId="92" borderId="64" xfId="0" applyFont="1" applyFill="1" applyBorder="1" applyAlignment="1">
      <alignment horizontal="center" wrapText="1"/>
    </xf>
    <xf numFmtId="0" fontId="112" fillId="92" borderId="71" xfId="0" applyFont="1" applyFill="1" applyBorder="1" applyAlignment="1">
      <alignment horizontal="center" vertical="top" wrapText="1"/>
    </xf>
    <xf numFmtId="0" fontId="112" fillId="92" borderId="0" xfId="0" applyFont="1" applyFill="1" applyBorder="1" applyAlignment="1">
      <alignment vertical="top" wrapText="1"/>
    </xf>
    <xf numFmtId="0" fontId="112" fillId="92" borderId="23" xfId="0" applyFont="1" applyFill="1" applyBorder="1" applyAlignment="1">
      <alignment horizontal="center" wrapText="1"/>
    </xf>
    <xf numFmtId="0" fontId="112" fillId="92" borderId="29" xfId="0" applyFont="1" applyFill="1" applyBorder="1" applyAlignment="1">
      <alignment horizontal="center" vertical="top" wrapText="1"/>
    </xf>
    <xf numFmtId="0" fontId="112" fillId="92" borderId="32" xfId="0" applyFont="1" applyFill="1" applyBorder="1" applyAlignment="1">
      <alignment horizontal="center" vertical="top" wrapText="1"/>
    </xf>
    <xf numFmtId="0" fontId="112" fillId="92" borderId="0" xfId="0" applyFont="1" applyFill="1" applyBorder="1" applyAlignment="1">
      <alignment horizontal="center" vertical="top" wrapText="1"/>
    </xf>
    <xf numFmtId="0" fontId="112" fillId="92" borderId="18" xfId="0" applyFont="1" applyFill="1" applyBorder="1" applyAlignment="1">
      <alignment horizontal="center" wrapText="1"/>
    </xf>
    <xf numFmtId="0" fontId="112" fillId="92" borderId="0" xfId="0" applyFont="1" applyFill="1" applyBorder="1" applyAlignment="1">
      <alignment horizontal="center" wrapText="1"/>
    </xf>
    <xf numFmtId="0" fontId="112" fillId="92" borderId="69" xfId="0" applyFont="1" applyFill="1" applyBorder="1" applyAlignment="1">
      <alignment horizontal="center" wrapText="1"/>
    </xf>
    <xf numFmtId="14" fontId="173" fillId="25" borderId="0" xfId="0" applyNumberFormat="1" applyFont="1" applyFill="1"/>
    <xf numFmtId="17" fontId="114" fillId="25" borderId="0" xfId="0" applyNumberFormat="1" applyFont="1" applyFill="1"/>
    <xf numFmtId="0" fontId="112" fillId="24" borderId="71" xfId="0" applyFont="1" applyFill="1" applyBorder="1" applyAlignment="1">
      <alignment horizontal="center" vertical="top" wrapText="1"/>
    </xf>
    <xf numFmtId="0" fontId="112" fillId="24" borderId="69" xfId="0" applyFont="1" applyFill="1" applyBorder="1" applyAlignment="1">
      <alignment horizontal="center" wrapText="1"/>
    </xf>
    <xf numFmtId="14" fontId="114" fillId="25" borderId="0" xfId="0" applyNumberFormat="1" applyFont="1" applyFill="1" applyProtection="1"/>
    <xf numFmtId="0" fontId="112" fillId="24" borderId="22" xfId="0" applyFont="1" applyFill="1" applyBorder="1" applyAlignment="1">
      <alignment horizontal="center" wrapText="1"/>
    </xf>
    <xf numFmtId="0" fontId="112" fillId="24" borderId="74" xfId="0" applyFont="1" applyFill="1" applyBorder="1" applyAlignment="1">
      <alignment horizontal="center" wrapText="1"/>
    </xf>
    <xf numFmtId="191" fontId="171" fillId="90" borderId="0" xfId="0" applyNumberFormat="1" applyFont="1" applyFill="1"/>
    <xf numFmtId="14" fontId="171" fillId="90" borderId="0" xfId="0" applyNumberFormat="1" applyFont="1" applyFill="1"/>
    <xf numFmtId="0" fontId="58" fillId="0" borderId="63" xfId="1892" applyFont="1" applyFill="1" applyBorder="1"/>
    <xf numFmtId="0" fontId="58" fillId="0" borderId="63" xfId="1892" applyFont="1" applyFill="1" applyBorder="1" applyAlignment="1" applyProtection="1">
      <alignment horizontal="right"/>
    </xf>
    <xf numFmtId="0" fontId="58" fillId="0" borderId="18" xfId="1892" applyFont="1" applyBorder="1"/>
    <xf numFmtId="1" fontId="58" fillId="26" borderId="63" xfId="1893" applyNumberFormat="1" applyFont="1" applyFill="1" applyBorder="1" applyAlignment="1">
      <alignment horizontal="right"/>
    </xf>
    <xf numFmtId="0" fontId="115" fillId="26" borderId="63" xfId="1892" applyFont="1" applyFill="1" applyBorder="1" applyAlignment="1" applyProtection="1">
      <alignment horizontal="right"/>
    </xf>
    <xf numFmtId="3" fontId="112" fillId="0" borderId="63" xfId="0" applyNumberFormat="1" applyFont="1" applyBorder="1" applyAlignment="1">
      <alignment horizontal="right" vertical="top" wrapText="1"/>
    </xf>
    <xf numFmtId="3" fontId="112" fillId="0" borderId="116" xfId="0" applyNumberFormat="1" applyFont="1" applyBorder="1" applyAlignment="1">
      <alignment horizontal="right" vertical="top" wrapText="1"/>
    </xf>
    <xf numFmtId="3" fontId="112" fillId="93" borderId="0" xfId="0" applyNumberFormat="1" applyFont="1" applyFill="1" applyBorder="1" applyAlignment="1">
      <alignment horizontal="right" vertical="top" wrapText="1"/>
    </xf>
    <xf numFmtId="3" fontId="112" fillId="0" borderId="63" xfId="0" applyNumberFormat="1" applyFont="1" applyBorder="1" applyAlignment="1" applyProtection="1">
      <alignment horizontal="right" vertical="top" wrapText="1"/>
    </xf>
    <xf numFmtId="3" fontId="112" fillId="26" borderId="63" xfId="0" applyNumberFormat="1" applyFont="1" applyFill="1" applyBorder="1" applyAlignment="1">
      <alignment horizontal="right" vertical="top" wrapText="1"/>
    </xf>
    <xf numFmtId="0" fontId="112" fillId="26" borderId="79" xfId="0" applyFont="1" applyFill="1" applyBorder="1"/>
    <xf numFmtId="3" fontId="112" fillId="26" borderId="0" xfId="0" applyNumberFormat="1" applyFont="1" applyFill="1" applyBorder="1" applyAlignment="1">
      <alignment horizontal="right" vertical="top" wrapText="1"/>
    </xf>
    <xf numFmtId="3" fontId="112" fillId="26" borderId="79" xfId="0" applyNumberFormat="1" applyFont="1" applyFill="1" applyBorder="1" applyAlignment="1">
      <alignment horizontal="right" vertical="top" wrapText="1"/>
    </xf>
    <xf numFmtId="0" fontId="112" fillId="26" borderId="63" xfId="0" applyFont="1" applyFill="1" applyBorder="1"/>
    <xf numFmtId="3" fontId="112" fillId="26" borderId="143" xfId="0" applyNumberFormat="1" applyFont="1" applyFill="1" applyBorder="1" applyAlignment="1">
      <alignment horizontal="right" vertical="top" wrapText="1"/>
    </xf>
    <xf numFmtId="3" fontId="112" fillId="26" borderId="68" xfId="0" applyNumberFormat="1" applyFont="1" applyFill="1" applyBorder="1" applyAlignment="1">
      <alignment horizontal="right" vertical="top" wrapText="1"/>
    </xf>
    <xf numFmtId="3" fontId="112" fillId="26" borderId="116" xfId="0" applyNumberFormat="1" applyFont="1" applyFill="1" applyBorder="1" applyAlignment="1">
      <alignment horizontal="right" vertical="top" wrapText="1"/>
    </xf>
    <xf numFmtId="0" fontId="112" fillId="26" borderId="116" xfId="0" applyFont="1" applyFill="1" applyBorder="1"/>
    <xf numFmtId="3" fontId="113" fillId="26" borderId="63" xfId="0" applyNumberFormat="1" applyFont="1" applyFill="1" applyBorder="1" applyAlignment="1">
      <alignment horizontal="right" vertical="top" wrapText="1"/>
    </xf>
    <xf numFmtId="0" fontId="112" fillId="0" borderId="63" xfId="1544" applyFont="1" applyFill="1" applyBorder="1"/>
    <xf numFmtId="3" fontId="112" fillId="93" borderId="143" xfId="0" applyNumberFormat="1" applyFont="1" applyFill="1" applyBorder="1" applyAlignment="1">
      <alignment horizontal="right" vertical="top" wrapText="1"/>
    </xf>
    <xf numFmtId="3" fontId="112" fillId="93" borderId="63" xfId="2499" applyNumberFormat="1" applyFont="1" applyFill="1" applyBorder="1" applyAlignment="1" applyProtection="1">
      <alignment horizontal="right" vertical="top" wrapText="1"/>
    </xf>
    <xf numFmtId="3" fontId="112" fillId="0" borderId="63" xfId="2499" applyNumberFormat="1" applyFont="1" applyBorder="1" applyAlignment="1" applyProtection="1">
      <alignment horizontal="right" vertical="top" wrapText="1"/>
      <protection locked="0"/>
    </xf>
    <xf numFmtId="0" fontId="112" fillId="93" borderId="79" xfId="2499" applyFont="1" applyFill="1" applyBorder="1" applyProtection="1"/>
    <xf numFmtId="3" fontId="112" fillId="93" borderId="0" xfId="2499" applyNumberFormat="1" applyFont="1" applyFill="1" applyBorder="1" applyAlignment="1" applyProtection="1">
      <alignment horizontal="right" vertical="top" wrapText="1"/>
    </xf>
    <xf numFmtId="3" fontId="112" fillId="93" borderId="79" xfId="2499" applyNumberFormat="1" applyFont="1" applyFill="1" applyBorder="1" applyAlignment="1" applyProtection="1">
      <alignment horizontal="right" vertical="top" wrapText="1"/>
    </xf>
    <xf numFmtId="0" fontId="112" fillId="93" borderId="63" xfId="2499" applyFont="1" applyFill="1" applyBorder="1" applyProtection="1"/>
    <xf numFmtId="3" fontId="112" fillId="93" borderId="143" xfId="2499" applyNumberFormat="1" applyFont="1" applyFill="1" applyBorder="1" applyAlignment="1" applyProtection="1">
      <alignment horizontal="right" vertical="top" wrapText="1"/>
    </xf>
    <xf numFmtId="3" fontId="112" fillId="93" borderId="68" xfId="2499" applyNumberFormat="1" applyFont="1" applyFill="1" applyBorder="1" applyAlignment="1" applyProtection="1">
      <alignment horizontal="right" vertical="top" wrapText="1"/>
    </xf>
    <xf numFmtId="3" fontId="112" fillId="93" borderId="116" xfId="2499" applyNumberFormat="1" applyFont="1" applyFill="1" applyBorder="1" applyAlignment="1" applyProtection="1">
      <alignment horizontal="right" vertical="top" wrapText="1"/>
    </xf>
    <xf numFmtId="0" fontId="112" fillId="93" borderId="116" xfId="2499" applyFont="1" applyFill="1" applyBorder="1" applyProtection="1"/>
    <xf numFmtId="3" fontId="113" fillId="93" borderId="63" xfId="2499" applyNumberFormat="1" applyFont="1" applyFill="1" applyBorder="1" applyAlignment="1" applyProtection="1">
      <alignment horizontal="right" vertical="top" wrapText="1"/>
    </xf>
    <xf numFmtId="0" fontId="58" fillId="0" borderId="0" xfId="0" applyFont="1" applyAlignment="1"/>
    <xf numFmtId="14" fontId="250" fillId="25" borderId="0" xfId="0" applyNumberFormat="1" applyFont="1" applyFill="1"/>
    <xf numFmtId="0" fontId="115" fillId="0" borderId="0" xfId="0" applyFont="1"/>
    <xf numFmtId="0" fontId="58" fillId="0" borderId="29" xfId="0" applyFont="1" applyBorder="1"/>
    <xf numFmtId="0" fontId="58" fillId="24" borderId="64" xfId="0" applyFont="1" applyFill="1" applyBorder="1" applyAlignment="1">
      <alignment horizontal="center" wrapText="1"/>
    </xf>
    <xf numFmtId="0" fontId="58" fillId="24" borderId="71" xfId="0" applyFont="1" applyFill="1" applyBorder="1" applyAlignment="1">
      <alignment horizontal="center" vertical="top" wrapText="1"/>
    </xf>
    <xf numFmtId="0" fontId="58" fillId="24" borderId="0" xfId="0" applyFont="1" applyFill="1" applyBorder="1" applyAlignment="1">
      <alignment vertical="top" wrapText="1"/>
    </xf>
    <xf numFmtId="0" fontId="58" fillId="24" borderId="23" xfId="0" applyFont="1" applyFill="1" applyBorder="1" applyAlignment="1">
      <alignment horizontal="center" wrapText="1"/>
    </xf>
    <xf numFmtId="0" fontId="58" fillId="24" borderId="29" xfId="0" applyFont="1" applyFill="1" applyBorder="1" applyAlignment="1">
      <alignment horizontal="center" vertical="top" wrapText="1"/>
    </xf>
    <xf numFmtId="0" fontId="58" fillId="24" borderId="32" xfId="0" applyFont="1" applyFill="1" applyBorder="1" applyAlignment="1">
      <alignment horizontal="center" vertical="top" wrapText="1"/>
    </xf>
    <xf numFmtId="0" fontId="58" fillId="24" borderId="0" xfId="0" applyFont="1" applyFill="1" applyBorder="1" applyAlignment="1">
      <alignment horizontal="center" vertical="top" wrapText="1"/>
    </xf>
    <xf numFmtId="0" fontId="58" fillId="24" borderId="18" xfId="0" applyFont="1" applyFill="1" applyBorder="1" applyAlignment="1">
      <alignment horizontal="center" wrapText="1"/>
    </xf>
    <xf numFmtId="0" fontId="58" fillId="24" borderId="0" xfId="0" applyFont="1" applyFill="1" applyBorder="1" applyAlignment="1">
      <alignment horizontal="center" wrapText="1"/>
    </xf>
    <xf numFmtId="0" fontId="58" fillId="24" borderId="69" xfId="0" applyFont="1" applyFill="1" applyBorder="1" applyAlignment="1">
      <alignment horizontal="center" wrapText="1"/>
    </xf>
    <xf numFmtId="3" fontId="112" fillId="0" borderId="63" xfId="2504" applyNumberFormat="1" applyFont="1" applyBorder="1" applyAlignment="1" applyProtection="1">
      <alignment horizontal="right" vertical="top" wrapText="1"/>
      <protection locked="0"/>
    </xf>
    <xf numFmtId="3" fontId="112" fillId="26" borderId="63" xfId="2504" applyNumberFormat="1" applyFont="1" applyFill="1" applyBorder="1" applyAlignment="1" applyProtection="1">
      <alignment horizontal="right" vertical="top" wrapText="1"/>
    </xf>
    <xf numFmtId="0" fontId="112" fillId="0" borderId="63" xfId="2504" applyFont="1" applyBorder="1" applyProtection="1">
      <protection locked="0"/>
    </xf>
    <xf numFmtId="0" fontId="112" fillId="26" borderId="79" xfId="2504" applyFont="1" applyFill="1" applyBorder="1" applyProtection="1"/>
    <xf numFmtId="3" fontId="112" fillId="26" borderId="0" xfId="2504" applyNumberFormat="1" applyFont="1" applyFill="1" applyBorder="1" applyAlignment="1" applyProtection="1">
      <alignment horizontal="right" vertical="top" wrapText="1"/>
    </xf>
    <xf numFmtId="3" fontId="112" fillId="26" borderId="79" xfId="2504" applyNumberFormat="1" applyFont="1" applyFill="1" applyBorder="1" applyAlignment="1" applyProtection="1">
      <alignment horizontal="right" vertical="top" wrapText="1"/>
    </xf>
    <xf numFmtId="0" fontId="112" fillId="26" borderId="63" xfId="2504" applyFont="1" applyFill="1" applyBorder="1" applyProtection="1"/>
    <xf numFmtId="3" fontId="112" fillId="26" borderId="143" xfId="2504" applyNumberFormat="1" applyFont="1" applyFill="1" applyBorder="1" applyAlignment="1" applyProtection="1">
      <alignment horizontal="right" vertical="top" wrapText="1"/>
    </xf>
    <xf numFmtId="3" fontId="112" fillId="26" borderId="68" xfId="2504" applyNumberFormat="1" applyFont="1" applyFill="1" applyBorder="1" applyAlignment="1" applyProtection="1">
      <alignment horizontal="right" vertical="top" wrapText="1"/>
    </xf>
    <xf numFmtId="3" fontId="112" fillId="26" borderId="116" xfId="2504" applyNumberFormat="1" applyFont="1" applyFill="1" applyBorder="1" applyAlignment="1" applyProtection="1">
      <alignment horizontal="right" vertical="top" wrapText="1"/>
    </xf>
    <xf numFmtId="0" fontId="112" fillId="26" borderId="116" xfId="2504" applyFont="1" applyFill="1" applyBorder="1" applyProtection="1"/>
    <xf numFmtId="3" fontId="113" fillId="26" borderId="63" xfId="2504" applyNumberFormat="1" applyFont="1" applyFill="1" applyBorder="1" applyAlignment="1" applyProtection="1">
      <alignment horizontal="right" vertical="top" wrapText="1"/>
    </xf>
    <xf numFmtId="3" fontId="112" fillId="0" borderId="63" xfId="2505" applyNumberFormat="1" applyFont="1" applyBorder="1" applyAlignment="1" applyProtection="1">
      <alignment horizontal="right" vertical="top" wrapText="1"/>
      <protection locked="0"/>
    </xf>
    <xf numFmtId="3" fontId="112" fillId="26" borderId="63" xfId="2505" applyNumberFormat="1" applyFont="1" applyFill="1" applyBorder="1" applyAlignment="1" applyProtection="1">
      <alignment horizontal="right" vertical="top" wrapText="1"/>
    </xf>
    <xf numFmtId="0" fontId="112" fillId="0" borderId="63" xfId="2505" applyFont="1" applyBorder="1" applyProtection="1">
      <protection locked="0"/>
    </xf>
    <xf numFmtId="0" fontId="112" fillId="26" borderId="79" xfId="2505" applyFont="1" applyFill="1" applyBorder="1" applyProtection="1"/>
    <xf numFmtId="3" fontId="112" fillId="26" borderId="0" xfId="2505" applyNumberFormat="1" applyFont="1" applyFill="1" applyBorder="1" applyAlignment="1" applyProtection="1">
      <alignment horizontal="right" vertical="top" wrapText="1"/>
    </xf>
    <xf numFmtId="3" fontId="112" fillId="26" borderId="79" xfId="2505" applyNumberFormat="1" applyFont="1" applyFill="1" applyBorder="1" applyAlignment="1" applyProtection="1">
      <alignment horizontal="right" vertical="top" wrapText="1"/>
    </xf>
    <xf numFmtId="0" fontId="112" fillId="26" borderId="63" xfId="2505" applyFont="1" applyFill="1" applyBorder="1" applyProtection="1"/>
    <xf numFmtId="3" fontId="112" fillId="26" borderId="143" xfId="2505" applyNumberFormat="1" applyFont="1" applyFill="1" applyBorder="1" applyAlignment="1" applyProtection="1">
      <alignment horizontal="right" vertical="top" wrapText="1"/>
    </xf>
    <xf numFmtId="3" fontId="112" fillId="26" borderId="68" xfId="2505" applyNumberFormat="1" applyFont="1" applyFill="1" applyBorder="1" applyAlignment="1" applyProtection="1">
      <alignment horizontal="right" vertical="top" wrapText="1"/>
    </xf>
    <xf numFmtId="3" fontId="112" fillId="26" borderId="116" xfId="2505" applyNumberFormat="1" applyFont="1" applyFill="1" applyBorder="1" applyAlignment="1" applyProtection="1">
      <alignment horizontal="right" vertical="top" wrapText="1"/>
    </xf>
    <xf numFmtId="0" fontId="112" fillId="26" borderId="116" xfId="2505" applyFont="1" applyFill="1" applyBorder="1" applyProtection="1"/>
    <xf numFmtId="3" fontId="113" fillId="26" borderId="63" xfId="2505" applyNumberFormat="1" applyFont="1" applyFill="1" applyBorder="1" applyAlignment="1" applyProtection="1">
      <alignment horizontal="right" vertical="top" wrapText="1"/>
    </xf>
    <xf numFmtId="3" fontId="112" fillId="0" borderId="63" xfId="2506" applyNumberFormat="1" applyFont="1" applyBorder="1" applyAlignment="1" applyProtection="1">
      <alignment horizontal="right" vertical="top" wrapText="1"/>
      <protection locked="0"/>
    </xf>
    <xf numFmtId="3" fontId="112" fillId="26" borderId="63" xfId="2506" applyNumberFormat="1" applyFont="1" applyFill="1" applyBorder="1" applyAlignment="1" applyProtection="1">
      <alignment horizontal="right" vertical="top" wrapText="1"/>
    </xf>
    <xf numFmtId="0" fontId="112" fillId="0" borderId="63" xfId="2506" applyFont="1" applyBorder="1" applyProtection="1">
      <protection locked="0"/>
    </xf>
    <xf numFmtId="0" fontId="112" fillId="26" borderId="79" xfId="2506" applyFont="1" applyFill="1" applyBorder="1" applyProtection="1"/>
    <xf numFmtId="3" fontId="112" fillId="26" borderId="0" xfId="2506" applyNumberFormat="1" applyFont="1" applyFill="1" applyBorder="1" applyAlignment="1" applyProtection="1">
      <alignment horizontal="right" vertical="top" wrapText="1"/>
    </xf>
    <xf numFmtId="3" fontId="112" fillId="26" borderId="79" xfId="2506" applyNumberFormat="1" applyFont="1" applyFill="1" applyBorder="1" applyAlignment="1" applyProtection="1">
      <alignment horizontal="right" vertical="top" wrapText="1"/>
    </xf>
    <xf numFmtId="0" fontId="112" fillId="26" borderId="63" xfId="2506" applyFont="1" applyFill="1" applyBorder="1" applyProtection="1"/>
    <xf numFmtId="3" fontId="112" fillId="26" borderId="143" xfId="2506" applyNumberFormat="1" applyFont="1" applyFill="1" applyBorder="1" applyAlignment="1" applyProtection="1">
      <alignment horizontal="right" vertical="top" wrapText="1"/>
    </xf>
    <xf numFmtId="3" fontId="112" fillId="26" borderId="68" xfId="2506" applyNumberFormat="1" applyFont="1" applyFill="1" applyBorder="1" applyAlignment="1" applyProtection="1">
      <alignment horizontal="right" vertical="top" wrapText="1"/>
    </xf>
    <xf numFmtId="3" fontId="112" fillId="26" borderId="116" xfId="2506" applyNumberFormat="1" applyFont="1" applyFill="1" applyBorder="1" applyAlignment="1" applyProtection="1">
      <alignment horizontal="right" vertical="top" wrapText="1"/>
    </xf>
    <xf numFmtId="0" fontId="112" fillId="26" borderId="116" xfId="2506" applyFont="1" applyFill="1" applyBorder="1" applyProtection="1"/>
    <xf numFmtId="3" fontId="113" fillId="26" borderId="63" xfId="2506" applyNumberFormat="1" applyFont="1" applyFill="1" applyBorder="1" applyAlignment="1" applyProtection="1">
      <alignment horizontal="right" vertical="top" wrapText="1"/>
    </xf>
    <xf numFmtId="3" fontId="170" fillId="127" borderId="63" xfId="2507" applyNumberFormat="1" applyFont="1" applyFill="1" applyBorder="1" applyAlignment="1" applyProtection="1">
      <alignment horizontal="right" vertical="top" wrapText="1"/>
    </xf>
    <xf numFmtId="3" fontId="170" fillId="0" borderId="63" xfId="2507" applyNumberFormat="1" applyFont="1" applyBorder="1" applyAlignment="1" applyProtection="1">
      <alignment horizontal="right" vertical="top" wrapText="1"/>
      <protection locked="0"/>
    </xf>
    <xf numFmtId="0" fontId="170" fillId="0" borderId="63" xfId="2507" applyFont="1" applyBorder="1" applyProtection="1">
      <protection locked="0"/>
    </xf>
    <xf numFmtId="0" fontId="170" fillId="127" borderId="63" xfId="2507" applyFont="1" applyFill="1" applyBorder="1" applyProtection="1"/>
    <xf numFmtId="3" fontId="172" fillId="127" borderId="63" xfId="2507" applyNumberFormat="1" applyFont="1" applyFill="1" applyBorder="1" applyAlignment="1" applyProtection="1">
      <alignment horizontal="right" vertical="top" wrapText="1"/>
    </xf>
    <xf numFmtId="0" fontId="194" fillId="0" borderId="63" xfId="2507" applyBorder="1" applyProtection="1">
      <protection locked="0"/>
    </xf>
    <xf numFmtId="3" fontId="112" fillId="0" borderId="144" xfId="2512" applyNumberFormat="1" applyFont="1" applyBorder="1" applyAlignment="1">
      <alignment horizontal="right" vertical="top" wrapText="1"/>
    </xf>
    <xf numFmtId="3" fontId="112" fillId="106" borderId="144" xfId="2512" applyNumberFormat="1" applyFont="1" applyFill="1" applyBorder="1" applyAlignment="1">
      <alignment horizontal="right" vertical="top" wrapText="1"/>
    </xf>
    <xf numFmtId="0" fontId="112" fillId="0" borderId="144" xfId="2512" applyFont="1" applyBorder="1"/>
    <xf numFmtId="0" fontId="112" fillId="106" borderId="132" xfId="2512" applyFont="1" applyFill="1" applyBorder="1"/>
    <xf numFmtId="3" fontId="113" fillId="106" borderId="144" xfId="2512" applyNumberFormat="1" applyFont="1" applyFill="1" applyBorder="1" applyAlignment="1">
      <alignment horizontal="right" vertical="top" wrapText="1"/>
    </xf>
    <xf numFmtId="3" fontId="113" fillId="106" borderId="132" xfId="2512" applyNumberFormat="1" applyFont="1" applyFill="1" applyBorder="1" applyAlignment="1">
      <alignment horizontal="right" vertical="top" wrapText="1"/>
    </xf>
    <xf numFmtId="0" fontId="112" fillId="106" borderId="144" xfId="2512" applyFont="1" applyFill="1" applyBorder="1"/>
    <xf numFmtId="3" fontId="113" fillId="106" borderId="133" xfId="2512" applyNumberFormat="1" applyFont="1" applyFill="1" applyBorder="1" applyAlignment="1">
      <alignment horizontal="right" vertical="top" wrapText="1"/>
    </xf>
    <xf numFmtId="3" fontId="113" fillId="106" borderId="0" xfId="2512" applyNumberFormat="1" applyFont="1" applyFill="1" applyBorder="1" applyAlignment="1">
      <alignment horizontal="right" vertical="top" wrapText="1"/>
    </xf>
    <xf numFmtId="0" fontId="112" fillId="106" borderId="131" xfId="2512" applyFont="1" applyFill="1" applyBorder="1"/>
    <xf numFmtId="3" fontId="234" fillId="0" borderId="93" xfId="2514" applyNumberFormat="1" applyFont="1" applyBorder="1" applyAlignment="1">
      <alignment horizontal="right" vertical="top" wrapText="1"/>
    </xf>
    <xf numFmtId="3" fontId="234" fillId="129" borderId="93" xfId="2514" applyNumberFormat="1" applyFont="1" applyFill="1" applyBorder="1" applyAlignment="1">
      <alignment horizontal="right" vertical="top" wrapText="1"/>
    </xf>
    <xf numFmtId="0" fontId="234" fillId="0" borderId="93" xfId="2514" applyFont="1" applyBorder="1" applyAlignment="1"/>
    <xf numFmtId="0" fontId="234" fillId="129" borderId="95" xfId="2514" applyFont="1" applyFill="1" applyBorder="1"/>
    <xf numFmtId="3" fontId="234" fillId="129" borderId="0" xfId="2514" applyNumberFormat="1" applyFont="1" applyFill="1" applyBorder="1" applyAlignment="1">
      <alignment horizontal="right" vertical="top" wrapText="1"/>
    </xf>
    <xf numFmtId="3" fontId="234" fillId="129" borderId="95" xfId="2514" applyNumberFormat="1" applyFont="1" applyFill="1" applyBorder="1" applyAlignment="1">
      <alignment horizontal="right" vertical="top" wrapText="1"/>
    </xf>
    <xf numFmtId="0" fontId="234" fillId="129" borderId="93" xfId="2514" applyFont="1" applyFill="1" applyBorder="1"/>
    <xf numFmtId="3" fontId="234" fillId="129" borderId="90" xfId="2514" applyNumberFormat="1" applyFont="1" applyFill="1" applyBorder="1" applyAlignment="1">
      <alignment horizontal="right" vertical="top" wrapText="1"/>
    </xf>
    <xf numFmtId="3" fontId="234" fillId="129" borderId="96" xfId="2514" applyNumberFormat="1" applyFont="1" applyFill="1" applyBorder="1" applyAlignment="1">
      <alignment horizontal="right" vertical="top" wrapText="1"/>
    </xf>
    <xf numFmtId="3" fontId="234" fillId="129" borderId="94" xfId="2514" applyNumberFormat="1" applyFont="1" applyFill="1" applyBorder="1" applyAlignment="1">
      <alignment horizontal="right" vertical="top" wrapText="1"/>
    </xf>
    <xf numFmtId="0" fontId="234" fillId="129" borderId="94" xfId="2514" applyFont="1" applyFill="1" applyBorder="1"/>
    <xf numFmtId="3" fontId="233" fillId="129" borderId="93" xfId="2514" applyNumberFormat="1" applyFont="1" applyFill="1" applyBorder="1" applyAlignment="1">
      <alignment horizontal="right" vertical="top" wrapText="1"/>
    </xf>
    <xf numFmtId="3" fontId="251" fillId="0" borderId="149" xfId="2515" applyNumberFormat="1" applyFont="1" applyBorder="1" applyAlignment="1" applyProtection="1">
      <alignment horizontal="right" vertical="top" wrapText="1"/>
      <protection locked="0"/>
    </xf>
    <xf numFmtId="3" fontId="251" fillId="94" borderId="149" xfId="2515" applyNumberFormat="1" applyFont="1" applyFill="1" applyBorder="1" applyAlignment="1" applyProtection="1">
      <alignment horizontal="right" vertical="top" wrapText="1"/>
    </xf>
    <xf numFmtId="0" fontId="252" fillId="130" borderId="149" xfId="2515" applyFont="1" applyFill="1" applyBorder="1" applyAlignment="1" applyProtection="1">
      <alignment horizontal="center" vertical="center" wrapText="1"/>
      <protection locked="0"/>
    </xf>
    <xf numFmtId="0" fontId="251" fillId="0" borderId="149" xfId="2515" applyFont="1" applyBorder="1" applyProtection="1">
      <protection locked="0"/>
    </xf>
    <xf numFmtId="0" fontId="251" fillId="94" borderId="150" xfId="2515" applyFont="1" applyFill="1" applyBorder="1" applyProtection="1"/>
    <xf numFmtId="0" fontId="252" fillId="0" borderId="149" xfId="2515" applyFont="1" applyFill="1" applyBorder="1" applyAlignment="1" applyProtection="1">
      <alignment horizontal="center" vertical="center" wrapText="1"/>
      <protection locked="0"/>
    </xf>
    <xf numFmtId="0" fontId="253" fillId="0" borderId="149" xfId="2515" applyFont="1" applyFill="1" applyBorder="1" applyAlignment="1" applyProtection="1">
      <alignment horizontal="center" vertical="center" wrapText="1"/>
      <protection locked="0"/>
    </xf>
    <xf numFmtId="0" fontId="251" fillId="0" borderId="149" xfId="2515" applyFont="1" applyFill="1" applyBorder="1" applyProtection="1">
      <protection locked="0"/>
    </xf>
    <xf numFmtId="3" fontId="251" fillId="94" borderId="0" xfId="2515" applyNumberFormat="1" applyFont="1" applyFill="1" applyBorder="1" applyAlignment="1" applyProtection="1">
      <alignment horizontal="right" vertical="top" wrapText="1"/>
    </xf>
    <xf numFmtId="3" fontId="251" fillId="94" borderId="150" xfId="2515" applyNumberFormat="1" applyFont="1" applyFill="1" applyBorder="1" applyAlignment="1" applyProtection="1">
      <alignment horizontal="right" vertical="top" wrapText="1"/>
    </xf>
    <xf numFmtId="0" fontId="251" fillId="0" borderId="93" xfId="2515" applyFont="1" applyFill="1" applyBorder="1" applyAlignment="1" applyProtection="1">
      <protection locked="0"/>
    </xf>
    <xf numFmtId="0" fontId="251" fillId="94" borderId="149" xfId="2515" applyFont="1" applyFill="1" applyBorder="1" applyProtection="1"/>
    <xf numFmtId="3" fontId="251" fillId="94" borderId="90" xfId="2515" applyNumberFormat="1" applyFont="1" applyFill="1" applyBorder="1" applyAlignment="1" applyProtection="1">
      <alignment horizontal="right" vertical="top" wrapText="1"/>
    </xf>
    <xf numFmtId="3" fontId="251" fillId="94" borderId="151" xfId="2515" applyNumberFormat="1" applyFont="1" applyFill="1" applyBorder="1" applyAlignment="1" applyProtection="1">
      <alignment horizontal="right" vertical="top" wrapText="1"/>
    </xf>
    <xf numFmtId="0" fontId="251" fillId="94" borderId="151" xfId="2515" applyFont="1" applyFill="1" applyBorder="1" applyProtection="1"/>
    <xf numFmtId="3" fontId="254" fillId="94" borderId="149" xfId="2515" applyNumberFormat="1" applyFont="1" applyFill="1" applyBorder="1" applyAlignment="1" applyProtection="1">
      <alignment horizontal="right" vertical="top" wrapText="1"/>
    </xf>
    <xf numFmtId="3" fontId="112" fillId="0" borderId="63" xfId="2516" applyNumberFormat="1" applyFont="1" applyBorder="1" applyAlignment="1" applyProtection="1">
      <alignment horizontal="right" vertical="top" wrapText="1"/>
      <protection locked="0"/>
    </xf>
    <xf numFmtId="3" fontId="112" fillId="93" borderId="63" xfId="2516" applyNumberFormat="1" applyFont="1" applyFill="1" applyBorder="1" applyAlignment="1" applyProtection="1">
      <alignment horizontal="right" vertical="top" wrapText="1"/>
    </xf>
    <xf numFmtId="0" fontId="112" fillId="0" borderId="63" xfId="2516" applyFont="1" applyBorder="1" applyProtection="1">
      <protection locked="0"/>
    </xf>
    <xf numFmtId="0" fontId="112" fillId="93" borderId="79" xfId="2516" applyFont="1" applyFill="1" applyBorder="1" applyProtection="1"/>
    <xf numFmtId="3" fontId="112" fillId="93" borderId="0" xfId="2516" applyNumberFormat="1" applyFont="1" applyFill="1" applyBorder="1" applyAlignment="1" applyProtection="1">
      <alignment horizontal="right" vertical="top" wrapText="1"/>
    </xf>
    <xf numFmtId="3" fontId="112" fillId="93" borderId="79" xfId="2516" applyNumberFormat="1" applyFont="1" applyFill="1" applyBorder="1" applyAlignment="1" applyProtection="1">
      <alignment horizontal="right" vertical="top" wrapText="1"/>
    </xf>
    <xf numFmtId="0" fontId="112" fillId="93" borderId="63" xfId="2516" applyFont="1" applyFill="1" applyBorder="1" applyProtection="1"/>
    <xf numFmtId="3" fontId="112" fillId="93" borderId="143" xfId="2516" applyNumberFormat="1" applyFont="1" applyFill="1" applyBorder="1" applyAlignment="1" applyProtection="1">
      <alignment horizontal="right" vertical="top" wrapText="1"/>
    </xf>
    <xf numFmtId="3" fontId="112" fillId="93" borderId="68" xfId="2516" applyNumberFormat="1" applyFont="1" applyFill="1" applyBorder="1" applyAlignment="1" applyProtection="1">
      <alignment horizontal="right" vertical="top" wrapText="1"/>
    </xf>
    <xf numFmtId="3" fontId="112" fillId="93" borderId="116" xfId="2516" applyNumberFormat="1" applyFont="1" applyFill="1" applyBorder="1" applyAlignment="1" applyProtection="1">
      <alignment horizontal="right" vertical="top" wrapText="1"/>
    </xf>
    <xf numFmtId="0" fontId="112" fillId="93" borderId="116" xfId="2516" applyFont="1" applyFill="1" applyBorder="1" applyProtection="1"/>
    <xf numFmtId="3" fontId="113" fillId="93" borderId="63" xfId="2516" applyNumberFormat="1" applyFont="1" applyFill="1" applyBorder="1" applyAlignment="1" applyProtection="1">
      <alignment horizontal="right" vertical="top" wrapText="1"/>
    </xf>
    <xf numFmtId="0" fontId="112" fillId="0" borderId="63" xfId="2517" applyFont="1" applyBorder="1" applyAlignment="1" applyProtection="1">
      <alignment horizontal="right" vertical="top" wrapText="1"/>
      <protection locked="0"/>
    </xf>
    <xf numFmtId="3" fontId="112" fillId="26" borderId="63" xfId="2517" applyNumberFormat="1" applyFont="1" applyFill="1" applyBorder="1" applyAlignment="1" applyProtection="1">
      <alignment horizontal="right" vertical="top" wrapText="1"/>
    </xf>
    <xf numFmtId="0" fontId="112" fillId="0" borderId="63" xfId="2517" applyFont="1" applyBorder="1" applyProtection="1">
      <protection locked="0"/>
    </xf>
    <xf numFmtId="0" fontId="112" fillId="26" borderId="79" xfId="2517" applyFont="1" applyFill="1" applyBorder="1" applyProtection="1"/>
    <xf numFmtId="3" fontId="112" fillId="26" borderId="0" xfId="2517" applyNumberFormat="1" applyFont="1" applyFill="1" applyBorder="1" applyAlignment="1" applyProtection="1">
      <alignment horizontal="right" vertical="top" wrapText="1"/>
    </xf>
    <xf numFmtId="3" fontId="112" fillId="26" borderId="79" xfId="2517" applyNumberFormat="1" applyFont="1" applyFill="1" applyBorder="1" applyAlignment="1" applyProtection="1">
      <alignment horizontal="right" vertical="top" wrapText="1"/>
    </xf>
    <xf numFmtId="3" fontId="112" fillId="0" borderId="63" xfId="2517" applyNumberFormat="1" applyFont="1" applyBorder="1" applyAlignment="1" applyProtection="1">
      <alignment horizontal="right" vertical="top" wrapText="1"/>
      <protection locked="0"/>
    </xf>
    <xf numFmtId="0" fontId="112" fillId="26" borderId="63" xfId="2517" applyFont="1" applyFill="1" applyBorder="1" applyProtection="1"/>
    <xf numFmtId="3" fontId="112" fillId="26" borderId="143" xfId="2517" applyNumberFormat="1" applyFont="1" applyFill="1" applyBorder="1" applyAlignment="1" applyProtection="1">
      <alignment horizontal="right" vertical="top" wrapText="1"/>
    </xf>
    <xf numFmtId="3" fontId="112" fillId="26" borderId="68" xfId="2517" applyNumberFormat="1" applyFont="1" applyFill="1" applyBorder="1" applyAlignment="1" applyProtection="1">
      <alignment horizontal="right" vertical="top" wrapText="1"/>
    </xf>
    <xf numFmtId="3" fontId="112" fillId="26" borderId="116" xfId="2517" applyNumberFormat="1" applyFont="1" applyFill="1" applyBorder="1" applyAlignment="1" applyProtection="1">
      <alignment horizontal="right" vertical="top" wrapText="1"/>
    </xf>
    <xf numFmtId="0" fontId="112" fillId="26" borderId="116" xfId="2517" applyFont="1" applyFill="1" applyBorder="1" applyProtection="1"/>
    <xf numFmtId="3" fontId="113" fillId="26" borderId="63" xfId="2517" applyNumberFormat="1" applyFont="1" applyFill="1" applyBorder="1" applyAlignment="1" applyProtection="1">
      <alignment horizontal="right" vertical="top" wrapText="1"/>
    </xf>
    <xf numFmtId="3" fontId="112" fillId="0" borderId="63" xfId="2518" applyNumberFormat="1" applyFont="1" applyBorder="1" applyAlignment="1" applyProtection="1">
      <alignment horizontal="right" vertical="top" wrapText="1"/>
      <protection locked="0"/>
    </xf>
    <xf numFmtId="3" fontId="112" fillId="26" borderId="63" xfId="2518" applyNumberFormat="1" applyFont="1" applyFill="1" applyBorder="1" applyAlignment="1" applyProtection="1">
      <alignment horizontal="right" vertical="top" wrapText="1"/>
    </xf>
    <xf numFmtId="0" fontId="112" fillId="0" borderId="63" xfId="2518" applyFont="1" applyBorder="1" applyProtection="1">
      <protection locked="0"/>
    </xf>
    <xf numFmtId="0" fontId="112" fillId="26" borderId="79" xfId="2518" applyFont="1" applyFill="1" applyBorder="1" applyProtection="1"/>
    <xf numFmtId="3" fontId="112" fillId="26" borderId="0" xfId="2518" applyNumberFormat="1" applyFont="1" applyFill="1" applyBorder="1" applyAlignment="1" applyProtection="1">
      <alignment horizontal="right" vertical="top" wrapText="1"/>
    </xf>
    <xf numFmtId="3" fontId="112" fillId="26" borderId="79" xfId="2518" applyNumberFormat="1" applyFont="1" applyFill="1" applyBorder="1" applyAlignment="1" applyProtection="1">
      <alignment horizontal="right" vertical="top" wrapText="1"/>
    </xf>
    <xf numFmtId="0" fontId="112" fillId="26" borderId="63" xfId="2518" applyFont="1" applyFill="1" applyBorder="1" applyProtection="1"/>
    <xf numFmtId="3" fontId="112" fillId="26" borderId="143" xfId="2518" applyNumberFormat="1" applyFont="1" applyFill="1" applyBorder="1" applyAlignment="1" applyProtection="1">
      <alignment horizontal="right" vertical="top" wrapText="1"/>
    </xf>
    <xf numFmtId="3" fontId="112" fillId="26" borderId="68" xfId="2518" applyNumberFormat="1" applyFont="1" applyFill="1" applyBorder="1" applyAlignment="1" applyProtection="1">
      <alignment horizontal="right" vertical="top" wrapText="1"/>
    </xf>
    <xf numFmtId="3" fontId="112" fillId="26" borderId="116" xfId="2518" applyNumberFormat="1" applyFont="1" applyFill="1" applyBorder="1" applyAlignment="1" applyProtection="1">
      <alignment horizontal="right" vertical="top" wrapText="1"/>
    </xf>
    <xf numFmtId="0" fontId="112" fillId="26" borderId="116" xfId="2518" applyFont="1" applyFill="1" applyBorder="1" applyProtection="1"/>
    <xf numFmtId="3" fontId="113" fillId="26" borderId="63" xfId="2518" applyNumberFormat="1" applyFont="1" applyFill="1" applyBorder="1" applyAlignment="1" applyProtection="1">
      <alignment horizontal="right" vertical="top" wrapText="1"/>
    </xf>
    <xf numFmtId="3" fontId="170" fillId="0" borderId="63" xfId="2519" applyNumberFormat="1" applyFont="1" applyBorder="1" applyAlignment="1" applyProtection="1">
      <alignment horizontal="right" vertical="top" wrapText="1"/>
      <protection locked="0"/>
    </xf>
    <xf numFmtId="3" fontId="170" fillId="101" borderId="63" xfId="2519" applyNumberFormat="1" applyFont="1" applyFill="1" applyBorder="1" applyAlignment="1" applyProtection="1">
      <alignment horizontal="right" vertical="top" wrapText="1"/>
    </xf>
    <xf numFmtId="0" fontId="170" fillId="0" borderId="63" xfId="2519" applyFont="1" applyBorder="1" applyProtection="1">
      <protection locked="0"/>
    </xf>
    <xf numFmtId="0" fontId="170" fillId="101" borderId="79" xfId="2519" applyFont="1" applyFill="1" applyBorder="1" applyProtection="1"/>
    <xf numFmtId="3" fontId="170" fillId="101" borderId="0" xfId="2519" applyNumberFormat="1" applyFont="1" applyFill="1" applyBorder="1" applyAlignment="1" applyProtection="1">
      <alignment horizontal="right" vertical="top" wrapText="1"/>
    </xf>
    <xf numFmtId="3" fontId="170" fillId="101" borderId="79" xfId="2519" applyNumberFormat="1" applyFont="1" applyFill="1" applyBorder="1" applyAlignment="1" applyProtection="1">
      <alignment horizontal="right" vertical="top" wrapText="1"/>
    </xf>
    <xf numFmtId="0" fontId="170" fillId="101" borderId="63" xfId="2519" applyFont="1" applyFill="1" applyBorder="1" applyProtection="1"/>
    <xf numFmtId="3" fontId="170" fillId="101" borderId="143" xfId="2519" applyNumberFormat="1" applyFont="1" applyFill="1" applyBorder="1" applyAlignment="1" applyProtection="1">
      <alignment horizontal="right" vertical="top" wrapText="1"/>
    </xf>
    <xf numFmtId="3" fontId="170" fillId="101" borderId="68" xfId="2519" applyNumberFormat="1" applyFont="1" applyFill="1" applyBorder="1" applyAlignment="1" applyProtection="1">
      <alignment horizontal="right" vertical="top" wrapText="1"/>
    </xf>
    <xf numFmtId="3" fontId="170" fillId="101" borderId="116" xfId="2519" applyNumberFormat="1" applyFont="1" applyFill="1" applyBorder="1" applyAlignment="1" applyProtection="1">
      <alignment horizontal="right" vertical="top" wrapText="1"/>
    </xf>
    <xf numFmtId="0" fontId="170" fillId="101" borderId="116" xfId="2519" applyFont="1" applyFill="1" applyBorder="1" applyProtection="1"/>
    <xf numFmtId="3" fontId="172" fillId="101" borderId="63" xfId="2519" applyNumberFormat="1" applyFont="1" applyFill="1" applyBorder="1" applyAlignment="1" applyProtection="1">
      <alignment horizontal="right" vertical="top" wrapText="1"/>
    </xf>
    <xf numFmtId="3" fontId="112" fillId="0" borderId="63" xfId="2521" applyNumberFormat="1" applyFont="1" applyBorder="1" applyAlignment="1">
      <alignment horizontal="right" vertical="top" wrapText="1"/>
    </xf>
    <xf numFmtId="3" fontId="112" fillId="26" borderId="63" xfId="2521" applyNumberFormat="1" applyFont="1" applyFill="1" applyBorder="1" applyAlignment="1">
      <alignment horizontal="right" vertical="top" wrapText="1"/>
    </xf>
    <xf numFmtId="0" fontId="112" fillId="0" borderId="63" xfId="2521" applyFont="1" applyBorder="1"/>
    <xf numFmtId="0" fontId="112" fillId="26" borderId="79" xfId="2521" applyFont="1" applyFill="1" applyBorder="1"/>
    <xf numFmtId="3" fontId="112" fillId="0" borderId="63" xfId="2521" applyNumberFormat="1" applyFont="1" applyBorder="1" applyAlignment="1" applyProtection="1">
      <alignment horizontal="right" vertical="top" wrapText="1"/>
    </xf>
    <xf numFmtId="0" fontId="112" fillId="0" borderId="63" xfId="2521" applyFont="1" applyBorder="1" applyProtection="1"/>
    <xf numFmtId="3" fontId="112" fillId="26" borderId="0" xfId="2521" applyNumberFormat="1" applyFont="1" applyFill="1" applyAlignment="1">
      <alignment horizontal="right" vertical="top" wrapText="1"/>
    </xf>
    <xf numFmtId="3" fontId="112" fillId="26" borderId="79" xfId="2521" applyNumberFormat="1" applyFont="1" applyFill="1" applyBorder="1" applyAlignment="1">
      <alignment horizontal="right" vertical="top" wrapText="1"/>
    </xf>
    <xf numFmtId="0" fontId="112" fillId="26" borderId="63" xfId="2521" applyFont="1" applyFill="1" applyBorder="1"/>
    <xf numFmtId="3" fontId="112" fillId="26" borderId="143" xfId="2521" applyNumberFormat="1" applyFont="1" applyFill="1" applyBorder="1" applyAlignment="1">
      <alignment horizontal="right" vertical="top" wrapText="1"/>
    </xf>
    <xf numFmtId="3" fontId="112" fillId="26" borderId="68" xfId="2521" applyNumberFormat="1" applyFont="1" applyFill="1" applyBorder="1" applyAlignment="1">
      <alignment horizontal="right" vertical="top" wrapText="1"/>
    </xf>
    <xf numFmtId="3" fontId="112" fillId="26" borderId="116" xfId="2521" applyNumberFormat="1" applyFont="1" applyFill="1" applyBorder="1" applyAlignment="1">
      <alignment horizontal="right" vertical="top" wrapText="1"/>
    </xf>
    <xf numFmtId="0" fontId="112" fillId="26" borderId="116" xfId="2521" applyFont="1" applyFill="1" applyBorder="1"/>
    <xf numFmtId="3" fontId="113" fillId="26" borderId="63" xfId="2521" applyNumberFormat="1" applyFont="1" applyFill="1" applyBorder="1" applyAlignment="1">
      <alignment horizontal="right" vertical="top" wrapText="1"/>
    </xf>
    <xf numFmtId="3" fontId="170" fillId="0" borderId="63" xfId="2523" applyNumberFormat="1" applyFont="1" applyBorder="1" applyAlignment="1" applyProtection="1">
      <alignment horizontal="right" vertical="top" wrapText="1"/>
      <protection locked="0"/>
    </xf>
    <xf numFmtId="3" fontId="170" fillId="101" borderId="63" xfId="2523" applyNumberFormat="1" applyFont="1" applyFill="1" applyBorder="1" applyAlignment="1" applyProtection="1">
      <alignment horizontal="right" vertical="top" wrapText="1"/>
    </xf>
    <xf numFmtId="0" fontId="170" fillId="0" borderId="63" xfId="2523" applyFont="1" applyBorder="1" applyProtection="1">
      <protection locked="0"/>
    </xf>
    <xf numFmtId="0" fontId="170" fillId="101" borderId="79" xfId="2523" applyFont="1" applyFill="1" applyBorder="1" applyProtection="1"/>
    <xf numFmtId="3" fontId="170" fillId="101" borderId="0" xfId="2523" applyNumberFormat="1" applyFont="1" applyFill="1" applyBorder="1" applyAlignment="1" applyProtection="1">
      <alignment horizontal="right" vertical="top" wrapText="1"/>
    </xf>
    <xf numFmtId="3" fontId="170" fillId="101" borderId="79" xfId="2523" applyNumberFormat="1" applyFont="1" applyFill="1" applyBorder="1" applyAlignment="1" applyProtection="1">
      <alignment horizontal="right" vertical="top" wrapText="1"/>
    </xf>
    <xf numFmtId="0" fontId="170" fillId="101" borderId="63" xfId="2523" applyFont="1" applyFill="1" applyBorder="1" applyProtection="1"/>
    <xf numFmtId="3" fontId="170" fillId="101" borderId="143" xfId="2523" applyNumberFormat="1" applyFont="1" applyFill="1" applyBorder="1" applyAlignment="1" applyProtection="1">
      <alignment horizontal="right" vertical="top" wrapText="1"/>
    </xf>
    <xf numFmtId="3" fontId="170" fillId="101" borderId="68" xfId="2523" applyNumberFormat="1" applyFont="1" applyFill="1" applyBorder="1" applyAlignment="1" applyProtection="1">
      <alignment horizontal="right" vertical="top" wrapText="1"/>
    </xf>
    <xf numFmtId="3" fontId="170" fillId="0" borderId="116" xfId="2523" applyNumberFormat="1" applyFont="1" applyBorder="1" applyAlignment="1" applyProtection="1">
      <alignment horizontal="right" vertical="top" wrapText="1"/>
      <protection locked="0"/>
    </xf>
    <xf numFmtId="3" fontId="170" fillId="101" borderId="116" xfId="2523" applyNumberFormat="1" applyFont="1" applyFill="1" applyBorder="1" applyAlignment="1" applyProtection="1">
      <alignment horizontal="right" vertical="top" wrapText="1"/>
    </xf>
    <xf numFmtId="0" fontId="170" fillId="0" borderId="116" xfId="2523" applyFont="1" applyBorder="1" applyProtection="1">
      <protection locked="0"/>
    </xf>
    <xf numFmtId="0" fontId="170" fillId="101" borderId="116" xfId="2523" applyFont="1" applyFill="1" applyBorder="1" applyProtection="1"/>
    <xf numFmtId="3" fontId="170" fillId="0" borderId="63" xfId="2523" applyNumberFormat="1" applyFont="1" applyBorder="1" applyAlignment="1">
      <alignment horizontal="right" vertical="top" wrapText="1"/>
    </xf>
    <xf numFmtId="3" fontId="172" fillId="101" borderId="63" xfId="2523" applyNumberFormat="1" applyFont="1" applyFill="1" applyBorder="1" applyAlignment="1" applyProtection="1">
      <alignment horizontal="right" vertical="top" wrapText="1"/>
    </xf>
    <xf numFmtId="3" fontId="170" fillId="0" borderId="63" xfId="2524" applyNumberFormat="1" applyFont="1" applyBorder="1" applyAlignment="1" applyProtection="1">
      <alignment horizontal="right" vertical="top" wrapText="1"/>
      <protection locked="0"/>
    </xf>
    <xf numFmtId="3" fontId="170" fillId="101" borderId="63" xfId="2524" applyNumberFormat="1" applyFont="1" applyFill="1" applyBorder="1" applyAlignment="1" applyProtection="1">
      <alignment horizontal="right" vertical="top" wrapText="1"/>
    </xf>
    <xf numFmtId="0" fontId="170" fillId="0" borderId="63" xfId="2524" applyFont="1" applyBorder="1" applyProtection="1">
      <protection locked="0"/>
    </xf>
    <xf numFmtId="0" fontId="170" fillId="101" borderId="79" xfId="2524" applyFont="1" applyFill="1" applyBorder="1" applyProtection="1"/>
    <xf numFmtId="3" fontId="170" fillId="101" borderId="0" xfId="2524" applyNumberFormat="1" applyFont="1" applyFill="1" applyBorder="1" applyAlignment="1" applyProtection="1">
      <alignment horizontal="right" vertical="top" wrapText="1"/>
    </xf>
    <xf numFmtId="3" fontId="170" fillId="101" borderId="79" xfId="2524" applyNumberFormat="1" applyFont="1" applyFill="1" applyBorder="1" applyAlignment="1" applyProtection="1">
      <alignment horizontal="right" vertical="top" wrapText="1"/>
    </xf>
    <xf numFmtId="0" fontId="170" fillId="101" borderId="63" xfId="2524" applyFont="1" applyFill="1" applyBorder="1" applyProtection="1"/>
    <xf numFmtId="3" fontId="170" fillId="101" borderId="143" xfId="2524" applyNumberFormat="1" applyFont="1" applyFill="1" applyBorder="1" applyAlignment="1" applyProtection="1">
      <alignment horizontal="right" vertical="top" wrapText="1"/>
    </xf>
    <xf numFmtId="3" fontId="170" fillId="101" borderId="68" xfId="2524" applyNumberFormat="1" applyFont="1" applyFill="1" applyBorder="1" applyAlignment="1" applyProtection="1">
      <alignment horizontal="right" vertical="top" wrapText="1"/>
    </xf>
    <xf numFmtId="3" fontId="170" fillId="101" borderId="116" xfId="2524" applyNumberFormat="1" applyFont="1" applyFill="1" applyBorder="1" applyAlignment="1" applyProtection="1">
      <alignment horizontal="right" vertical="top" wrapText="1"/>
    </xf>
    <xf numFmtId="0" fontId="170" fillId="101" borderId="116" xfId="2524" applyFont="1" applyFill="1" applyBorder="1" applyProtection="1"/>
    <xf numFmtId="3" fontId="172" fillId="101" borderId="63" xfId="2524" applyNumberFormat="1" applyFont="1" applyFill="1" applyBorder="1" applyAlignment="1" applyProtection="1">
      <alignment horizontal="right" vertical="top" wrapText="1"/>
    </xf>
    <xf numFmtId="3" fontId="188" fillId="0" borderId="93" xfId="2550" applyNumberFormat="1" applyFont="1" applyBorder="1" applyAlignment="1" applyProtection="1">
      <alignment horizontal="right" vertical="top" wrapText="1"/>
      <protection locked="0"/>
    </xf>
    <xf numFmtId="3" fontId="188" fillId="94" borderId="93" xfId="2550" applyNumberFormat="1" applyFont="1" applyFill="1" applyBorder="1" applyAlignment="1" applyProtection="1">
      <alignment horizontal="right" vertical="top" wrapText="1"/>
    </xf>
    <xf numFmtId="0" fontId="188" fillId="0" borderId="93" xfId="2552" applyFont="1" applyFill="1" applyBorder="1" applyAlignment="1" applyProtection="1">
      <protection locked="0"/>
    </xf>
    <xf numFmtId="0" fontId="188" fillId="94" borderId="95" xfId="2550" applyFont="1" applyFill="1" applyBorder="1" applyProtection="1"/>
    <xf numFmtId="3" fontId="188" fillId="94" borderId="0" xfId="2550" applyNumberFormat="1" applyFont="1" applyFill="1" applyAlignment="1" applyProtection="1">
      <alignment horizontal="right" vertical="top" wrapText="1"/>
    </xf>
    <xf numFmtId="3" fontId="188" fillId="94" borderId="95" xfId="2550" applyNumberFormat="1" applyFont="1" applyFill="1" applyBorder="1" applyAlignment="1" applyProtection="1">
      <alignment horizontal="right" vertical="top" wrapText="1"/>
    </xf>
    <xf numFmtId="0" fontId="188" fillId="94" borderId="93" xfId="2550" applyFont="1" applyFill="1" applyBorder="1" applyProtection="1"/>
    <xf numFmtId="3" fontId="188" fillId="94" borderId="90" xfId="2550" applyNumberFormat="1" applyFont="1" applyFill="1" applyBorder="1" applyAlignment="1" applyProtection="1">
      <alignment horizontal="right" vertical="top" wrapText="1"/>
    </xf>
    <xf numFmtId="3" fontId="188" fillId="94" borderId="96" xfId="2550" applyNumberFormat="1" applyFont="1" applyFill="1" applyBorder="1" applyAlignment="1" applyProtection="1">
      <alignment horizontal="right" vertical="top" wrapText="1"/>
    </xf>
    <xf numFmtId="0" fontId="188" fillId="0" borderId="93" xfId="2550" applyFont="1" applyBorder="1" applyProtection="1">
      <protection locked="0"/>
    </xf>
    <xf numFmtId="3" fontId="188" fillId="94" borderId="94" xfId="2550" applyNumberFormat="1" applyFont="1" applyFill="1" applyBorder="1" applyAlignment="1" applyProtection="1">
      <alignment horizontal="right" vertical="top" wrapText="1"/>
    </xf>
    <xf numFmtId="0" fontId="188" fillId="94" borderId="94" xfId="2550" applyFont="1" applyFill="1" applyBorder="1" applyProtection="1"/>
    <xf numFmtId="3" fontId="189" fillId="94" borderId="93" xfId="2550" applyNumberFormat="1" applyFont="1" applyFill="1" applyBorder="1" applyAlignment="1" applyProtection="1">
      <alignment horizontal="right" vertical="top" wrapText="1"/>
    </xf>
    <xf numFmtId="3" fontId="112" fillId="0" borderId="63" xfId="2589" applyNumberFormat="1" applyFont="1" applyBorder="1" applyAlignment="1" applyProtection="1">
      <alignment horizontal="right" vertical="top" wrapText="1"/>
      <protection locked="0"/>
    </xf>
    <xf numFmtId="3" fontId="170" fillId="101" borderId="63" xfId="2589" applyNumberFormat="1" applyFont="1" applyFill="1" applyBorder="1" applyAlignment="1" applyProtection="1">
      <alignment horizontal="right" vertical="top" wrapText="1"/>
    </xf>
    <xf numFmtId="0" fontId="170" fillId="0" borderId="63" xfId="2589" applyFont="1" applyBorder="1" applyProtection="1">
      <protection locked="0"/>
    </xf>
    <xf numFmtId="0" fontId="170" fillId="101" borderId="79" xfId="2589" applyFont="1" applyFill="1" applyBorder="1" applyProtection="1"/>
    <xf numFmtId="3" fontId="170" fillId="101" borderId="0" xfId="2589" applyNumberFormat="1" applyFont="1" applyFill="1" applyBorder="1" applyAlignment="1" applyProtection="1">
      <alignment horizontal="right" vertical="top" wrapText="1"/>
    </xf>
    <xf numFmtId="3" fontId="170" fillId="101" borderId="79" xfId="2589" applyNumberFormat="1" applyFont="1" applyFill="1" applyBorder="1" applyAlignment="1" applyProtection="1">
      <alignment horizontal="right" vertical="top" wrapText="1"/>
    </xf>
    <xf numFmtId="0" fontId="170" fillId="101" borderId="63" xfId="2589" applyFont="1" applyFill="1" applyBorder="1" applyProtection="1"/>
    <xf numFmtId="3" fontId="170" fillId="101" borderId="143" xfId="2589" applyNumberFormat="1" applyFont="1" applyFill="1" applyBorder="1" applyAlignment="1" applyProtection="1">
      <alignment horizontal="right" vertical="top" wrapText="1"/>
    </xf>
    <xf numFmtId="3" fontId="170" fillId="101" borderId="68" xfId="2589" applyNumberFormat="1" applyFont="1" applyFill="1" applyBorder="1" applyAlignment="1" applyProtection="1">
      <alignment horizontal="right" vertical="top" wrapText="1"/>
    </xf>
    <xf numFmtId="3" fontId="170" fillId="101" borderId="116" xfId="2589" applyNumberFormat="1" applyFont="1" applyFill="1" applyBorder="1" applyAlignment="1" applyProtection="1">
      <alignment horizontal="right" vertical="top" wrapText="1"/>
    </xf>
    <xf numFmtId="0" fontId="170" fillId="101" borderId="116" xfId="2589" applyFont="1" applyFill="1" applyBorder="1" applyProtection="1"/>
    <xf numFmtId="3" fontId="170" fillId="0" borderId="63" xfId="2589" applyNumberFormat="1" applyFont="1" applyBorder="1" applyAlignment="1" applyProtection="1">
      <alignment horizontal="right" vertical="top" wrapText="1"/>
      <protection locked="0"/>
    </xf>
    <xf numFmtId="3" fontId="172" fillId="101" borderId="63" xfId="2589" applyNumberFormat="1" applyFont="1" applyFill="1" applyBorder="1" applyAlignment="1" applyProtection="1">
      <alignment horizontal="right" vertical="top" wrapText="1"/>
    </xf>
    <xf numFmtId="0" fontId="58" fillId="128" borderId="63" xfId="2592" quotePrefix="1" applyFont="1" applyFill="1" applyBorder="1" applyAlignment="1" applyProtection="1">
      <alignment horizontal="right"/>
      <protection locked="0"/>
    </xf>
    <xf numFmtId="0" fontId="58" fillId="26" borderId="63" xfId="2592" quotePrefix="1" applyFont="1" applyFill="1" applyBorder="1" applyAlignment="1" applyProtection="1">
      <alignment horizontal="right"/>
      <protection locked="0"/>
    </xf>
    <xf numFmtId="0" fontId="58" fillId="0" borderId="18" xfId="2591" applyFont="1" applyBorder="1"/>
    <xf numFmtId="0" fontId="58" fillId="0" borderId="63" xfId="2591" applyFont="1" applyBorder="1"/>
    <xf numFmtId="0" fontId="58" fillId="0" borderId="63" xfId="2592" quotePrefix="1" applyFont="1" applyFill="1" applyBorder="1" applyAlignment="1" applyProtection="1">
      <alignment horizontal="right"/>
      <protection locked="0"/>
    </xf>
    <xf numFmtId="0" fontId="58" fillId="0" borderId="63" xfId="2591" applyFont="1" applyFill="1" applyBorder="1"/>
    <xf numFmtId="0" fontId="58" fillId="26" borderId="63" xfId="2591" applyFont="1" applyFill="1" applyBorder="1" applyAlignment="1">
      <alignment horizontal="right"/>
    </xf>
    <xf numFmtId="0" fontId="58" fillId="0" borderId="63" xfId="2592" applyFont="1" applyFill="1" applyBorder="1"/>
    <xf numFmtId="0" fontId="58" fillId="0" borderId="63" xfId="2592" applyFont="1" applyFill="1" applyBorder="1" applyAlignment="1">
      <alignment horizontal="right"/>
    </xf>
    <xf numFmtId="0" fontId="58" fillId="0" borderId="63" xfId="2592" applyFont="1" applyFill="1" applyBorder="1" applyAlignment="1" applyProtection="1">
      <alignment horizontal="right"/>
      <protection locked="0"/>
    </xf>
    <xf numFmtId="0" fontId="58" fillId="0" borderId="63" xfId="2591" applyFont="1" applyFill="1" applyBorder="1" applyAlignment="1" applyProtection="1">
      <alignment horizontal="right"/>
    </xf>
    <xf numFmtId="1" fontId="58" fillId="26" borderId="63" xfId="2590" applyNumberFormat="1" applyFont="1" applyFill="1" applyBorder="1" applyAlignment="1">
      <alignment horizontal="right"/>
    </xf>
    <xf numFmtId="0" fontId="115" fillId="26" borderId="63" xfId="2591" applyFont="1" applyFill="1" applyBorder="1" applyAlignment="1" applyProtection="1">
      <alignment horizontal="right"/>
    </xf>
    <xf numFmtId="0" fontId="170" fillId="0" borderId="63" xfId="0" applyFont="1" applyBorder="1" applyProtection="1"/>
    <xf numFmtId="0" fontId="0" fillId="0" borderId="0" xfId="0" applyProtection="1"/>
    <xf numFmtId="3" fontId="112" fillId="0" borderId="138" xfId="0" applyNumberFormat="1" applyFont="1" applyBorder="1" applyAlignment="1">
      <alignment horizontal="right" vertical="top" wrapText="1"/>
    </xf>
    <xf numFmtId="3" fontId="112" fillId="93" borderId="138" xfId="0" applyNumberFormat="1" applyFont="1" applyFill="1" applyBorder="1" applyAlignment="1">
      <alignment horizontal="right" vertical="top" wrapText="1"/>
    </xf>
    <xf numFmtId="0" fontId="112" fillId="0" borderId="138" xfId="0" applyFont="1" applyBorder="1"/>
    <xf numFmtId="0" fontId="112" fillId="93" borderId="123" xfId="0" applyFont="1" applyFill="1" applyBorder="1"/>
    <xf numFmtId="3" fontId="112" fillId="0" borderId="138" xfId="0" applyNumberFormat="1" applyFont="1" applyBorder="1" applyAlignment="1" applyProtection="1">
      <alignment horizontal="right" vertical="top" wrapText="1"/>
    </xf>
    <xf numFmtId="0" fontId="112" fillId="0" borderId="138" xfId="0" applyFont="1" applyBorder="1" applyProtection="1"/>
    <xf numFmtId="3" fontId="112" fillId="93" borderId="123" xfId="0" applyNumberFormat="1" applyFont="1" applyFill="1" applyBorder="1" applyAlignment="1">
      <alignment horizontal="right" vertical="top" wrapText="1"/>
    </xf>
    <xf numFmtId="0" fontId="112" fillId="93" borderId="138" xfId="0" applyFont="1" applyFill="1" applyBorder="1"/>
    <xf numFmtId="3" fontId="112" fillId="93" borderId="124" xfId="0" applyNumberFormat="1" applyFont="1" applyFill="1" applyBorder="1" applyAlignment="1">
      <alignment horizontal="right" vertical="top" wrapText="1"/>
    </xf>
    <xf numFmtId="3" fontId="112" fillId="0" borderId="121" xfId="0" applyNumberFormat="1" applyFont="1" applyBorder="1" applyAlignment="1">
      <alignment horizontal="right" vertical="top" wrapText="1"/>
    </xf>
    <xf numFmtId="3" fontId="112" fillId="93" borderId="121" xfId="0" applyNumberFormat="1" applyFont="1" applyFill="1" applyBorder="1" applyAlignment="1">
      <alignment horizontal="right" vertical="top" wrapText="1"/>
    </xf>
    <xf numFmtId="0" fontId="112" fillId="93" borderId="121" xfId="0" applyFont="1" applyFill="1" applyBorder="1"/>
    <xf numFmtId="3" fontId="113" fillId="93" borderId="138" xfId="0" applyNumberFormat="1" applyFont="1" applyFill="1" applyBorder="1" applyAlignment="1">
      <alignment horizontal="right" vertical="top" wrapText="1"/>
    </xf>
    <xf numFmtId="3" fontId="188" fillId="0" borderId="93" xfId="2853" applyNumberFormat="1" applyFont="1" applyBorder="1" applyAlignment="1">
      <alignment horizontal="right" vertical="top" wrapText="1"/>
    </xf>
    <xf numFmtId="3" fontId="188" fillId="129" borderId="93" xfId="2853" applyNumberFormat="1" applyFont="1" applyFill="1" applyBorder="1" applyAlignment="1">
      <alignment horizontal="right" vertical="top" wrapText="1"/>
    </xf>
    <xf numFmtId="0" fontId="188" fillId="0" borderId="93" xfId="2853" applyFont="1" applyBorder="1" applyAlignment="1"/>
    <xf numFmtId="0" fontId="188" fillId="129" borderId="95" xfId="2853" applyFont="1" applyFill="1" applyBorder="1"/>
    <xf numFmtId="0" fontId="188" fillId="0" borderId="93" xfId="2853" applyFont="1" applyBorder="1"/>
    <xf numFmtId="3" fontId="188" fillId="129" borderId="0" xfId="2853" applyNumberFormat="1" applyFont="1" applyFill="1" applyBorder="1" applyAlignment="1">
      <alignment horizontal="right" vertical="top" wrapText="1"/>
    </xf>
    <xf numFmtId="3" fontId="188" fillId="129" borderId="95" xfId="2853" applyNumberFormat="1" applyFont="1" applyFill="1" applyBorder="1" applyAlignment="1">
      <alignment horizontal="right" vertical="top" wrapText="1"/>
    </xf>
    <xf numFmtId="0" fontId="188" fillId="129" borderId="93" xfId="2853" applyFont="1" applyFill="1" applyBorder="1"/>
    <xf numFmtId="3" fontId="188" fillId="129" borderId="33" xfId="2853" applyNumberFormat="1" applyFont="1" applyFill="1" applyBorder="1" applyAlignment="1">
      <alignment horizontal="right" vertical="top" wrapText="1"/>
    </xf>
    <xf numFmtId="3" fontId="188" fillId="129" borderId="94" xfId="2853" applyNumberFormat="1" applyFont="1" applyFill="1" applyBorder="1" applyAlignment="1">
      <alignment horizontal="right" vertical="top" wrapText="1"/>
    </xf>
    <xf numFmtId="0" fontId="188" fillId="129" borderId="94" xfId="2853" applyFont="1" applyFill="1" applyBorder="1"/>
    <xf numFmtId="3" fontId="189" fillId="129" borderId="93" xfId="2853" applyNumberFormat="1" applyFont="1" applyFill="1" applyBorder="1" applyAlignment="1">
      <alignment horizontal="right" vertical="top" wrapText="1"/>
    </xf>
    <xf numFmtId="0" fontId="1" fillId="0" borderId="63" xfId="2857" applyBorder="1" applyAlignment="1" applyProtection="1">
      <alignment horizontal="center" vertical="center"/>
      <protection locked="0"/>
    </xf>
    <xf numFmtId="3" fontId="112" fillId="26" borderId="63" xfId="2857" applyNumberFormat="1" applyFont="1" applyFill="1" applyBorder="1" applyAlignment="1" applyProtection="1">
      <alignment horizontal="right" vertical="top" wrapText="1"/>
    </xf>
    <xf numFmtId="0" fontId="112" fillId="26" borderId="79" xfId="2857" applyFont="1" applyFill="1" applyBorder="1" applyProtection="1"/>
    <xf numFmtId="0" fontId="208" fillId="0" borderId="63" xfId="2857" applyFont="1" applyBorder="1" applyAlignment="1" applyProtection="1">
      <alignment horizontal="center" vertical="center"/>
      <protection locked="0"/>
    </xf>
    <xf numFmtId="3" fontId="112" fillId="26" borderId="0" xfId="2857" applyNumberFormat="1" applyFont="1" applyFill="1" applyBorder="1" applyAlignment="1" applyProtection="1">
      <alignment horizontal="right" vertical="top" wrapText="1"/>
    </xf>
    <xf numFmtId="3" fontId="112" fillId="26" borderId="79" xfId="2857" applyNumberFormat="1" applyFont="1" applyFill="1" applyBorder="1" applyAlignment="1" applyProtection="1">
      <alignment horizontal="right" vertical="top" wrapText="1"/>
    </xf>
    <xf numFmtId="0" fontId="112" fillId="26" borderId="63" xfId="2857" applyFont="1" applyFill="1" applyBorder="1" applyProtection="1"/>
    <xf numFmtId="3" fontId="112" fillId="26" borderId="143" xfId="2857" applyNumberFormat="1" applyFont="1" applyFill="1" applyBorder="1" applyAlignment="1" applyProtection="1">
      <alignment horizontal="right" vertical="top" wrapText="1"/>
    </xf>
    <xf numFmtId="3" fontId="112" fillId="26" borderId="68" xfId="2857" applyNumberFormat="1" applyFont="1" applyFill="1" applyBorder="1" applyAlignment="1" applyProtection="1">
      <alignment horizontal="right" vertical="top" wrapText="1"/>
    </xf>
    <xf numFmtId="3" fontId="112" fillId="26" borderId="116" xfId="2857" applyNumberFormat="1" applyFont="1" applyFill="1" applyBorder="1" applyAlignment="1" applyProtection="1">
      <alignment horizontal="right" vertical="top" wrapText="1"/>
    </xf>
    <xf numFmtId="0" fontId="112" fillId="26" borderId="116" xfId="2857" applyFont="1" applyFill="1" applyBorder="1" applyProtection="1"/>
    <xf numFmtId="3" fontId="112" fillId="0" borderId="63" xfId="2857" applyNumberFormat="1" applyFont="1" applyBorder="1" applyAlignment="1" applyProtection="1">
      <alignment horizontal="right" vertical="top" wrapText="1"/>
      <protection locked="0"/>
    </xf>
    <xf numFmtId="3" fontId="113" fillId="26" borderId="63" xfId="2857" applyNumberFormat="1" applyFont="1" applyFill="1" applyBorder="1" applyAlignment="1" applyProtection="1">
      <alignment horizontal="right" vertical="top" wrapText="1"/>
    </xf>
    <xf numFmtId="0" fontId="170" fillId="0" borderId="152" xfId="2858" applyFont="1" applyBorder="1" applyProtection="1">
      <protection locked="0"/>
    </xf>
    <xf numFmtId="3" fontId="170" fillId="127" borderId="152" xfId="2858" applyNumberFormat="1" applyFont="1" applyFill="1" applyBorder="1" applyAlignment="1" applyProtection="1">
      <alignment horizontal="right" vertical="top" wrapText="1"/>
    </xf>
    <xf numFmtId="3" fontId="170" fillId="0" borderId="152" xfId="2858" applyNumberFormat="1" applyFont="1" applyBorder="1" applyAlignment="1" applyProtection="1">
      <alignment horizontal="right" vertical="top" wrapText="1"/>
      <protection locked="0"/>
    </xf>
    <xf numFmtId="0" fontId="170" fillId="127" borderId="153" xfId="2858" applyFont="1" applyFill="1" applyBorder="1" applyProtection="1"/>
    <xf numFmtId="3" fontId="170" fillId="127" borderId="0" xfId="2858" applyNumberFormat="1" applyFont="1" applyFill="1" applyBorder="1" applyAlignment="1" applyProtection="1">
      <alignment horizontal="right" vertical="top" wrapText="1"/>
    </xf>
    <xf numFmtId="3" fontId="170" fillId="127" borderId="153" xfId="2858" applyNumberFormat="1" applyFont="1" applyFill="1" applyBorder="1" applyAlignment="1" applyProtection="1">
      <alignment horizontal="right" vertical="top" wrapText="1"/>
    </xf>
    <xf numFmtId="0" fontId="170" fillId="127" borderId="152" xfId="2858" applyFont="1" applyFill="1" applyBorder="1" applyProtection="1"/>
    <xf numFmtId="3" fontId="112" fillId="0" borderId="122" xfId="2858" applyNumberFormat="1" applyFont="1" applyBorder="1" applyAlignment="1" applyProtection="1">
      <alignment horizontal="right" vertical="top" wrapText="1"/>
      <protection locked="0"/>
    </xf>
    <xf numFmtId="3" fontId="170" fillId="127" borderId="129" xfId="2858" applyNumberFormat="1" applyFont="1" applyFill="1" applyBorder="1" applyAlignment="1" applyProtection="1">
      <alignment horizontal="right" vertical="top" wrapText="1"/>
    </xf>
    <xf numFmtId="3" fontId="170" fillId="127" borderId="154" xfId="2858" applyNumberFormat="1" applyFont="1" applyFill="1" applyBorder="1" applyAlignment="1" applyProtection="1">
      <alignment horizontal="right" vertical="top" wrapText="1"/>
    </xf>
    <xf numFmtId="3" fontId="170" fillId="127" borderId="155" xfId="2858" applyNumberFormat="1" applyFont="1" applyFill="1" applyBorder="1" applyAlignment="1" applyProtection="1">
      <alignment horizontal="right" vertical="top" wrapText="1"/>
    </xf>
    <xf numFmtId="0" fontId="170" fillId="127" borderId="155" xfId="2858" applyFont="1" applyFill="1" applyBorder="1" applyProtection="1"/>
    <xf numFmtId="3" fontId="172" fillId="127" borderId="152" xfId="2858" applyNumberFormat="1" applyFont="1" applyFill="1" applyBorder="1" applyAlignment="1" applyProtection="1">
      <alignment horizontal="right" vertical="top" wrapText="1"/>
    </xf>
    <xf numFmtId="0" fontId="114" fillId="25" borderId="0" xfId="0" applyFont="1" applyFill="1" applyAlignment="1">
      <alignment horizontal="left"/>
    </xf>
    <xf numFmtId="0" fontId="112" fillId="0" borderId="0" xfId="0" applyFont="1" applyAlignment="1">
      <alignment horizontal="left"/>
    </xf>
    <xf numFmtId="0" fontId="113" fillId="0" borderId="0" xfId="0" applyFont="1" applyAlignment="1">
      <alignment horizontal="center"/>
    </xf>
    <xf numFmtId="0" fontId="112" fillId="24" borderId="63" xfId="0" applyFont="1" applyFill="1" applyBorder="1" applyAlignment="1">
      <alignment horizontal="center" vertical="center" wrapText="1"/>
    </xf>
    <xf numFmtId="0" fontId="113" fillId="24" borderId="17" xfId="0" applyFont="1" applyFill="1" applyBorder="1" applyAlignment="1">
      <alignment horizontal="center" wrapText="1"/>
    </xf>
    <xf numFmtId="0" fontId="112" fillId="24" borderId="65" xfId="0" applyFont="1" applyFill="1" applyBorder="1" applyAlignment="1">
      <alignment horizontal="center" wrapText="1"/>
    </xf>
    <xf numFmtId="0" fontId="112" fillId="24" borderId="66" xfId="0" applyFont="1" applyFill="1" applyBorder="1" applyAlignment="1">
      <alignment horizontal="center" wrapText="1"/>
    </xf>
    <xf numFmtId="0" fontId="112" fillId="24" borderId="67" xfId="0" applyFont="1" applyFill="1" applyBorder="1" applyAlignment="1">
      <alignment horizontal="center" wrapText="1"/>
    </xf>
    <xf numFmtId="0" fontId="112" fillId="24" borderId="17" xfId="0" applyFont="1" applyFill="1" applyBorder="1" applyAlignment="1">
      <alignment horizontal="center" wrapText="1"/>
    </xf>
    <xf numFmtId="0" fontId="113" fillId="24" borderId="63" xfId="0" applyFont="1" applyFill="1" applyBorder="1" applyAlignment="1">
      <alignment horizontal="center" wrapText="1"/>
    </xf>
    <xf numFmtId="0" fontId="112" fillId="24" borderId="63" xfId="0" applyFont="1" applyFill="1" applyBorder="1" applyAlignment="1">
      <alignment horizontal="center" wrapText="1"/>
    </xf>
    <xf numFmtId="0" fontId="172" fillId="89" borderId="63" xfId="0" applyFont="1" applyFill="1" applyBorder="1" applyAlignment="1">
      <alignment horizontal="center" wrapText="1"/>
    </xf>
    <xf numFmtId="0" fontId="172" fillId="0" borderId="0" xfId="0" applyFont="1" applyBorder="1" applyAlignment="1">
      <alignment horizontal="center"/>
    </xf>
    <xf numFmtId="0" fontId="170" fillId="89" borderId="63" xfId="0" applyFont="1" applyFill="1" applyBorder="1" applyAlignment="1">
      <alignment horizontal="center" vertical="center" wrapText="1"/>
    </xf>
    <xf numFmtId="0" fontId="170" fillId="89" borderId="63" xfId="0" applyFont="1" applyFill="1" applyBorder="1" applyAlignment="1">
      <alignment horizontal="center" wrapText="1"/>
    </xf>
    <xf numFmtId="0" fontId="170" fillId="89" borderId="65" xfId="0" applyFont="1" applyFill="1" applyBorder="1" applyAlignment="1">
      <alignment horizontal="center" wrapText="1"/>
    </xf>
    <xf numFmtId="0" fontId="171" fillId="88" borderId="0" xfId="0" applyFont="1" applyFill="1" applyBorder="1" applyAlignment="1">
      <alignment horizontal="left"/>
    </xf>
    <xf numFmtId="0" fontId="170" fillId="0" borderId="0" xfId="0" applyFont="1" applyBorder="1" applyAlignment="1">
      <alignment horizontal="left"/>
    </xf>
    <xf numFmtId="0" fontId="170" fillId="91" borderId="65" xfId="0" applyFont="1" applyFill="1" applyBorder="1" applyAlignment="1">
      <alignment horizontal="center" wrapText="1"/>
    </xf>
    <xf numFmtId="0" fontId="170" fillId="91" borderId="66" xfId="0" applyFont="1" applyFill="1" applyBorder="1" applyAlignment="1">
      <alignment horizontal="center" wrapText="1"/>
    </xf>
    <xf numFmtId="0" fontId="170" fillId="91" borderId="67" xfId="0" applyFont="1" applyFill="1" applyBorder="1" applyAlignment="1">
      <alignment horizontal="center" wrapText="1"/>
    </xf>
    <xf numFmtId="0" fontId="171" fillId="90" borderId="0" xfId="0" applyFont="1" applyFill="1" applyBorder="1" applyAlignment="1">
      <alignment horizontal="left"/>
    </xf>
    <xf numFmtId="0" fontId="172" fillId="91" borderId="65" xfId="0" applyFont="1" applyFill="1" applyBorder="1" applyAlignment="1">
      <alignment horizontal="center" wrapText="1"/>
    </xf>
    <xf numFmtId="0" fontId="172" fillId="91" borderId="66" xfId="0" applyFont="1" applyFill="1" applyBorder="1" applyAlignment="1">
      <alignment horizontal="center" wrapText="1"/>
    </xf>
    <xf numFmtId="0" fontId="172" fillId="91" borderId="67" xfId="0" applyFont="1" applyFill="1" applyBorder="1" applyAlignment="1">
      <alignment horizontal="center" wrapText="1"/>
    </xf>
    <xf numFmtId="0" fontId="170" fillId="91" borderId="70" xfId="0" applyFont="1" applyFill="1" applyBorder="1" applyAlignment="1">
      <alignment horizontal="center" vertical="center" wrapText="1"/>
    </xf>
    <xf numFmtId="0" fontId="170" fillId="91" borderId="69" xfId="0" applyFont="1" applyFill="1" applyBorder="1" applyAlignment="1">
      <alignment horizontal="center" vertical="center" wrapText="1"/>
    </xf>
    <xf numFmtId="0" fontId="170" fillId="91" borderId="71" xfId="0" applyFont="1" applyFill="1" applyBorder="1" applyAlignment="1">
      <alignment horizontal="center" vertical="center" wrapText="1"/>
    </xf>
    <xf numFmtId="0" fontId="170" fillId="91" borderId="26" xfId="0" applyFont="1" applyFill="1" applyBorder="1" applyAlignment="1">
      <alignment horizontal="center" vertical="center" wrapText="1"/>
    </xf>
    <xf numFmtId="0" fontId="170" fillId="91" borderId="0" xfId="0" applyFont="1" applyFill="1" applyBorder="1" applyAlignment="1">
      <alignment horizontal="center" vertical="center" wrapText="1"/>
    </xf>
    <xf numFmtId="0" fontId="170" fillId="91" borderId="29" xfId="0" applyFont="1" applyFill="1" applyBorder="1" applyAlignment="1">
      <alignment horizontal="center" vertical="center" wrapText="1"/>
    </xf>
    <xf numFmtId="0" fontId="170" fillId="91" borderId="72" xfId="0" applyFont="1" applyFill="1" applyBorder="1" applyAlignment="1">
      <alignment horizontal="center" vertical="center" wrapText="1"/>
    </xf>
    <xf numFmtId="0" fontId="170" fillId="91" borderId="73" xfId="0" applyFont="1" applyFill="1" applyBorder="1" applyAlignment="1">
      <alignment horizontal="center" vertical="center" wrapText="1"/>
    </xf>
    <xf numFmtId="0" fontId="170" fillId="91" borderId="32" xfId="0" applyFont="1" applyFill="1" applyBorder="1" applyAlignment="1">
      <alignment horizontal="center" vertical="center" wrapText="1"/>
    </xf>
    <xf numFmtId="0" fontId="170" fillId="91" borderId="65" xfId="0" applyFont="1" applyFill="1" applyBorder="1" applyAlignment="1">
      <alignment horizontal="center" vertical="center" wrapText="1"/>
    </xf>
    <xf numFmtId="0" fontId="170" fillId="91" borderId="66" xfId="0" applyFont="1" applyFill="1" applyBorder="1" applyAlignment="1">
      <alignment horizontal="center" vertical="center" wrapText="1"/>
    </xf>
    <xf numFmtId="0" fontId="170" fillId="91" borderId="67" xfId="0" applyFont="1" applyFill="1" applyBorder="1" applyAlignment="1">
      <alignment horizontal="center" vertical="center" wrapText="1"/>
    </xf>
    <xf numFmtId="0" fontId="170" fillId="91" borderId="64" xfId="0" applyFont="1" applyFill="1" applyBorder="1" applyAlignment="1">
      <alignment horizontal="center" vertical="center" wrapText="1"/>
    </xf>
    <xf numFmtId="0" fontId="170" fillId="91" borderId="18" xfId="0" applyFont="1" applyFill="1" applyBorder="1" applyAlignment="1">
      <alignment horizontal="center" vertical="center" wrapText="1"/>
    </xf>
    <xf numFmtId="0" fontId="112" fillId="92" borderId="65" xfId="0" applyFont="1" applyFill="1" applyBorder="1" applyAlignment="1">
      <alignment horizontal="center" wrapText="1"/>
    </xf>
    <xf numFmtId="0" fontId="112" fillId="92" borderId="66" xfId="0" applyFont="1" applyFill="1" applyBorder="1" applyAlignment="1">
      <alignment horizontal="center" wrapText="1"/>
    </xf>
    <xf numFmtId="0" fontId="112" fillId="92" borderId="63" xfId="0" applyFont="1" applyFill="1" applyBorder="1" applyAlignment="1">
      <alignment horizontal="center" wrapText="1"/>
    </xf>
    <xf numFmtId="0" fontId="112" fillId="92" borderId="67" xfId="0" applyFont="1" applyFill="1" applyBorder="1" applyAlignment="1">
      <alignment horizontal="center" wrapText="1"/>
    </xf>
    <xf numFmtId="0" fontId="173" fillId="25" borderId="0" xfId="0" applyFont="1" applyFill="1" applyAlignment="1">
      <alignment horizontal="left"/>
    </xf>
    <xf numFmtId="0" fontId="113" fillId="92" borderId="63" xfId="0" applyFont="1" applyFill="1" applyBorder="1" applyAlignment="1">
      <alignment horizontal="center" wrapText="1"/>
    </xf>
    <xf numFmtId="0" fontId="112" fillId="92" borderId="63" xfId="0" applyFont="1" applyFill="1" applyBorder="1" applyAlignment="1">
      <alignment horizontal="center" vertical="center" wrapText="1"/>
    </xf>
    <xf numFmtId="0" fontId="114" fillId="25" borderId="0" xfId="0" applyFont="1" applyFill="1" applyAlignment="1" applyProtection="1">
      <alignment horizontal="left"/>
    </xf>
    <xf numFmtId="0" fontId="58" fillId="24" borderId="65" xfId="0" applyFont="1" applyFill="1" applyBorder="1" applyAlignment="1">
      <alignment horizontal="center" wrapText="1"/>
    </xf>
    <xf numFmtId="0" fontId="58" fillId="24" borderId="66" xfId="0" applyFont="1" applyFill="1" applyBorder="1" applyAlignment="1">
      <alignment horizontal="center" wrapText="1"/>
    </xf>
    <xf numFmtId="0" fontId="58" fillId="24" borderId="63" xfId="0" applyFont="1" applyFill="1" applyBorder="1" applyAlignment="1">
      <alignment horizontal="center" wrapText="1"/>
    </xf>
    <xf numFmtId="0" fontId="58" fillId="24" borderId="67" xfId="0" applyFont="1" applyFill="1" applyBorder="1" applyAlignment="1">
      <alignment horizontal="center" wrapText="1"/>
    </xf>
    <xf numFmtId="0" fontId="250" fillId="25" borderId="0" xfId="0" applyFont="1" applyFill="1" applyAlignment="1">
      <alignment horizontal="left"/>
    </xf>
    <xf numFmtId="0" fontId="58" fillId="0" borderId="0" xfId="0" applyFont="1" applyAlignment="1">
      <alignment horizontal="left"/>
    </xf>
    <xf numFmtId="0" fontId="115" fillId="24" borderId="63" xfId="0" applyFont="1" applyFill="1" applyBorder="1" applyAlignment="1">
      <alignment horizontal="center" wrapText="1"/>
    </xf>
    <xf numFmtId="0" fontId="115" fillId="0" borderId="0" xfId="0" applyFont="1" applyAlignment="1">
      <alignment horizontal="center"/>
    </xf>
    <xf numFmtId="0" fontId="58" fillId="24" borderId="63" xfId="0" applyFont="1" applyFill="1" applyBorder="1" applyAlignment="1">
      <alignment horizontal="center" vertical="center" wrapText="1"/>
    </xf>
    <xf numFmtId="0" fontId="112" fillId="24" borderId="25" xfId="0" applyFont="1" applyFill="1" applyBorder="1" applyAlignment="1">
      <alignment horizontal="center" wrapText="1"/>
    </xf>
    <xf numFmtId="0" fontId="112" fillId="24" borderId="27" xfId="0" applyFont="1" applyFill="1" applyBorder="1" applyAlignment="1">
      <alignment horizontal="center" wrapText="1"/>
    </xf>
    <xf numFmtId="0" fontId="112" fillId="24" borderId="28" xfId="0" applyFont="1" applyFill="1" applyBorder="1" applyAlignment="1">
      <alignment horizontal="center" wrapText="1"/>
    </xf>
    <xf numFmtId="3" fontId="235" fillId="0" borderId="93" xfId="2859" applyNumberFormat="1" applyFont="1" applyBorder="1" applyAlignment="1">
      <alignment horizontal="right" vertical="top" wrapText="1"/>
    </xf>
    <xf numFmtId="3" fontId="235" fillId="94" borderId="93" xfId="2859" applyNumberFormat="1" applyFont="1" applyFill="1" applyBorder="1" applyAlignment="1">
      <alignment horizontal="right" vertical="top" wrapText="1"/>
    </xf>
    <xf numFmtId="0" fontId="235" fillId="0" borderId="93" xfId="2859" applyFont="1" applyBorder="1" applyProtection="1">
      <protection locked="0"/>
    </xf>
    <xf numFmtId="0" fontId="235" fillId="94" borderId="95" xfId="2859" applyFont="1" applyFill="1" applyBorder="1"/>
    <xf numFmtId="0" fontId="235" fillId="0" borderId="93" xfId="2859" applyFont="1" applyBorder="1"/>
    <xf numFmtId="3" fontId="235" fillId="94" borderId="0" xfId="2859" applyNumberFormat="1" applyFont="1" applyFill="1" applyBorder="1" applyAlignment="1">
      <alignment horizontal="right" vertical="top" wrapText="1"/>
    </xf>
    <xf numFmtId="3" fontId="235" fillId="94" borderId="95" xfId="2859" applyNumberFormat="1" applyFont="1" applyFill="1" applyBorder="1" applyAlignment="1">
      <alignment horizontal="right" vertical="top" wrapText="1"/>
    </xf>
    <xf numFmtId="0" fontId="235" fillId="94" borderId="93" xfId="2859" applyFont="1" applyFill="1" applyBorder="1"/>
    <xf numFmtId="3" fontId="235" fillId="0" borderId="93" xfId="2859" applyNumberFormat="1" applyFont="1" applyBorder="1" applyAlignment="1" applyProtection="1">
      <alignment horizontal="right" vertical="top" wrapText="1"/>
      <protection locked="0"/>
    </xf>
    <xf numFmtId="3" fontId="235" fillId="94" borderId="33" xfId="2859" applyNumberFormat="1" applyFont="1" applyFill="1" applyBorder="1" applyAlignment="1">
      <alignment horizontal="right" vertical="top" wrapText="1"/>
    </xf>
    <xf numFmtId="3" fontId="235" fillId="0" borderId="94" xfId="2859" applyNumberFormat="1" applyFont="1" applyBorder="1" applyAlignment="1">
      <alignment horizontal="right" vertical="top" wrapText="1"/>
    </xf>
    <xf numFmtId="3" fontId="235" fillId="94" borderId="94" xfId="2859" applyNumberFormat="1" applyFont="1" applyFill="1" applyBorder="1" applyAlignment="1">
      <alignment horizontal="right" vertical="top" wrapText="1"/>
    </xf>
    <xf numFmtId="0" fontId="235" fillId="0" borderId="94" xfId="2859" applyFont="1" applyBorder="1"/>
    <xf numFmtId="0" fontId="235" fillId="94" borderId="94" xfId="2859" applyFont="1" applyFill="1" applyBorder="1"/>
    <xf numFmtId="3" fontId="236" fillId="94" borderId="93" xfId="2859" applyNumberFormat="1" applyFont="1" applyFill="1" applyBorder="1" applyAlignment="1">
      <alignment horizontal="right" vertical="top" wrapText="1"/>
    </xf>
    <xf numFmtId="0" fontId="113" fillId="24" borderId="17" xfId="0" applyFont="1" applyFill="1" applyBorder="1" applyAlignment="1">
      <alignment horizontal="center" wrapText="1"/>
    </xf>
    <xf numFmtId="0" fontId="112" fillId="24" borderId="63" xfId="0" applyFont="1" applyFill="1" applyBorder="1" applyAlignment="1">
      <alignment horizontal="center" vertical="center" wrapText="1"/>
    </xf>
    <xf numFmtId="0" fontId="112" fillId="24" borderId="65" xfId="0" applyFont="1" applyFill="1" applyBorder="1" applyAlignment="1">
      <alignment horizontal="center" wrapText="1"/>
    </xf>
    <xf numFmtId="0" fontId="112" fillId="24" borderId="66" xfId="0" applyFont="1" applyFill="1" applyBorder="1" applyAlignment="1">
      <alignment horizontal="center" wrapText="1"/>
    </xf>
    <xf numFmtId="0" fontId="112" fillId="24" borderId="67" xfId="0" applyFont="1" applyFill="1" applyBorder="1" applyAlignment="1">
      <alignment horizontal="center" wrapText="1"/>
    </xf>
    <xf numFmtId="0" fontId="112" fillId="24" borderId="17" xfId="0" applyFont="1" applyFill="1" applyBorder="1" applyAlignment="1">
      <alignment horizontal="center" wrapText="1"/>
    </xf>
    <xf numFmtId="0" fontId="114" fillId="25" borderId="0" xfId="0" applyFont="1" applyFill="1" applyAlignment="1">
      <alignment horizontal="left"/>
    </xf>
    <xf numFmtId="0" fontId="112" fillId="0" borderId="0" xfId="0" applyFont="1" applyAlignment="1">
      <alignment horizontal="left"/>
    </xf>
    <xf numFmtId="0" fontId="113" fillId="0" borderId="0" xfId="0" applyFont="1" applyAlignment="1">
      <alignment horizontal="center"/>
    </xf>
    <xf numFmtId="0" fontId="58" fillId="0" borderId="0" xfId="228"/>
    <xf numFmtId="0" fontId="170" fillId="137" borderId="138" xfId="228" applyFont="1" applyFill="1" applyBorder="1" applyAlignment="1" applyProtection="1">
      <alignment horizontal="center" wrapText="1"/>
    </xf>
    <xf numFmtId="0" fontId="170" fillId="137" borderId="138" xfId="228" applyFont="1" applyFill="1" applyBorder="1" applyAlignment="1" applyProtection="1">
      <alignment horizontal="center" vertical="center" wrapText="1"/>
    </xf>
    <xf numFmtId="0" fontId="172" fillId="137" borderId="156" xfId="228" applyFont="1" applyFill="1" applyBorder="1" applyAlignment="1" applyProtection="1"/>
    <xf numFmtId="0" fontId="172" fillId="137" borderId="157" xfId="228" applyFont="1" applyFill="1" applyBorder="1" applyProtection="1"/>
    <xf numFmtId="0" fontId="228" fillId="137" borderId="157" xfId="228" applyFont="1" applyFill="1" applyBorder="1" applyProtection="1"/>
    <xf numFmtId="0" fontId="228" fillId="137" borderId="158" xfId="228" applyFont="1" applyFill="1" applyBorder="1" applyProtection="1"/>
    <xf numFmtId="0" fontId="228" fillId="0" borderId="0" xfId="228" applyFont="1" applyProtection="1"/>
    <xf numFmtId="0" fontId="172" fillId="137" borderId="26" xfId="228" applyFont="1" applyFill="1" applyBorder="1" applyAlignment="1" applyProtection="1"/>
    <xf numFmtId="0" fontId="172" fillId="137" borderId="0" xfId="228" applyFont="1" applyFill="1" applyBorder="1" applyAlignment="1" applyProtection="1"/>
    <xf numFmtId="0" fontId="228" fillId="138" borderId="0" xfId="228" applyFont="1" applyFill="1" applyBorder="1" applyProtection="1">
      <protection locked="0"/>
    </xf>
    <xf numFmtId="0" fontId="58" fillId="137" borderId="0" xfId="228" applyFill="1" applyBorder="1" applyProtection="1"/>
    <xf numFmtId="0" fontId="228" fillId="137" borderId="29" xfId="228" applyFont="1" applyFill="1" applyBorder="1" applyProtection="1"/>
    <xf numFmtId="0" fontId="172" fillId="137" borderId="0" xfId="228" applyFont="1" applyFill="1" applyBorder="1" applyProtection="1"/>
    <xf numFmtId="0" fontId="170" fillId="137" borderId="0" xfId="228" applyFont="1" applyFill="1" applyBorder="1" applyProtection="1"/>
    <xf numFmtId="0" fontId="58" fillId="137" borderId="29" xfId="228" applyFill="1" applyBorder="1" applyProtection="1"/>
    <xf numFmtId="0" fontId="172" fillId="137" borderId="72" xfId="228" applyFont="1" applyFill="1" applyBorder="1" applyProtection="1"/>
    <xf numFmtId="0" fontId="172" fillId="137" borderId="73" xfId="228" applyFont="1" applyFill="1" applyBorder="1" applyProtection="1"/>
    <xf numFmtId="205" fontId="172" fillId="138" borderId="73" xfId="228" applyNumberFormat="1" applyFont="1" applyFill="1" applyBorder="1" applyProtection="1">
      <protection locked="0"/>
    </xf>
    <xf numFmtId="0" fontId="170" fillId="137" borderId="73" xfId="228" applyFont="1" applyFill="1" applyBorder="1" applyProtection="1"/>
    <xf numFmtId="0" fontId="58" fillId="137" borderId="73" xfId="228" applyFill="1" applyBorder="1" applyProtection="1"/>
    <xf numFmtId="0" fontId="58" fillId="137" borderId="32" xfId="228" applyFill="1" applyBorder="1" applyProtection="1"/>
    <xf numFmtId="0" fontId="172" fillId="0" borderId="0" xfId="228" applyFont="1" applyProtection="1"/>
    <xf numFmtId="0" fontId="170" fillId="0" borderId="0" xfId="228" applyFont="1" applyProtection="1"/>
    <xf numFmtId="0" fontId="170" fillId="137" borderId="121" xfId="228" applyFont="1" applyFill="1" applyBorder="1" applyAlignment="1" applyProtection="1">
      <alignment horizontal="center" wrapText="1"/>
    </xf>
    <xf numFmtId="0" fontId="170" fillId="137" borderId="158" xfId="228" applyFont="1" applyFill="1" applyBorder="1" applyAlignment="1" applyProtection="1">
      <alignment horizontal="center" vertical="top" wrapText="1"/>
    </xf>
    <xf numFmtId="0" fontId="170" fillId="137" borderId="0" xfId="228" applyFont="1" applyFill="1" applyBorder="1" applyAlignment="1" applyProtection="1">
      <alignment vertical="top" wrapText="1"/>
    </xf>
    <xf numFmtId="3" fontId="170" fillId="0" borderId="138" xfId="228" applyNumberFormat="1" applyFont="1" applyBorder="1" applyAlignment="1" applyProtection="1">
      <alignment horizontal="right" vertical="top" wrapText="1"/>
      <protection locked="0"/>
    </xf>
    <xf numFmtId="3" fontId="170" fillId="101" borderId="138" xfId="228" applyNumberFormat="1" applyFont="1" applyFill="1" applyBorder="1" applyAlignment="1" applyProtection="1">
      <alignment horizontal="right" vertical="top" wrapText="1"/>
    </xf>
    <xf numFmtId="0" fontId="170" fillId="0" borderId="138" xfId="228" applyFont="1" applyBorder="1" applyAlignment="1" applyProtection="1">
      <alignment horizontal="right"/>
      <protection locked="0"/>
    </xf>
    <xf numFmtId="0" fontId="170" fillId="101" borderId="123" xfId="228" applyFont="1" applyFill="1" applyBorder="1" applyProtection="1"/>
    <xf numFmtId="0" fontId="170" fillId="137" borderId="23" xfId="228" applyFont="1" applyFill="1" applyBorder="1" applyAlignment="1" applyProtection="1">
      <alignment horizontal="center" wrapText="1"/>
    </xf>
    <xf numFmtId="0" fontId="170" fillId="137" borderId="29" xfId="228" applyFont="1" applyFill="1" applyBorder="1" applyAlignment="1" applyProtection="1">
      <alignment horizontal="center" vertical="top" wrapText="1"/>
    </xf>
    <xf numFmtId="0" fontId="170" fillId="137" borderId="32" xfId="228" applyFont="1" applyFill="1" applyBorder="1" applyAlignment="1" applyProtection="1">
      <alignment horizontal="center" vertical="top" wrapText="1"/>
    </xf>
    <xf numFmtId="0" fontId="170" fillId="137" borderId="0" xfId="228" applyFont="1" applyFill="1" applyBorder="1" applyAlignment="1" applyProtection="1">
      <alignment horizontal="center" vertical="top" wrapText="1"/>
    </xf>
    <xf numFmtId="0" fontId="170" fillId="137" borderId="18" xfId="228" applyFont="1" applyFill="1" applyBorder="1" applyAlignment="1" applyProtection="1">
      <alignment horizontal="center" wrapText="1"/>
    </xf>
    <xf numFmtId="3" fontId="170" fillId="101" borderId="0" xfId="228" applyNumberFormat="1" applyFont="1" applyFill="1" applyBorder="1" applyAlignment="1" applyProtection="1">
      <alignment horizontal="right" vertical="top" wrapText="1"/>
    </xf>
    <xf numFmtId="3" fontId="170" fillId="101" borderId="123" xfId="228" applyNumberFormat="1" applyFont="1" applyFill="1" applyBorder="1" applyAlignment="1" applyProtection="1">
      <alignment horizontal="right" vertical="top" wrapText="1"/>
    </xf>
    <xf numFmtId="0" fontId="170" fillId="137" borderId="0" xfId="228" applyFont="1" applyFill="1" applyBorder="1" applyAlignment="1" applyProtection="1">
      <alignment horizontal="center" wrapText="1"/>
    </xf>
    <xf numFmtId="0" fontId="170" fillId="101" borderId="138" xfId="228" applyFont="1" applyFill="1" applyBorder="1" applyProtection="1"/>
    <xf numFmtId="3" fontId="170" fillId="101" borderId="143" xfId="228" applyNumberFormat="1" applyFont="1" applyFill="1" applyBorder="1" applyAlignment="1" applyProtection="1">
      <alignment horizontal="right" vertical="top" wrapText="1"/>
    </xf>
    <xf numFmtId="3" fontId="170" fillId="101" borderId="124" xfId="228" applyNumberFormat="1" applyFont="1" applyFill="1" applyBorder="1" applyAlignment="1" applyProtection="1">
      <alignment horizontal="right" vertical="top" wrapText="1"/>
    </xf>
    <xf numFmtId="0" fontId="170" fillId="137" borderId="157" xfId="228" applyFont="1" applyFill="1" applyBorder="1" applyAlignment="1" applyProtection="1">
      <alignment horizontal="center" wrapText="1"/>
    </xf>
    <xf numFmtId="3" fontId="170" fillId="101" borderId="121" xfId="228" applyNumberFormat="1" applyFont="1" applyFill="1" applyBorder="1" applyAlignment="1" applyProtection="1">
      <alignment horizontal="right" vertical="top" wrapText="1"/>
    </xf>
    <xf numFmtId="0" fontId="170" fillId="101" borderId="121" xfId="228" applyFont="1" applyFill="1" applyBorder="1" applyProtection="1"/>
    <xf numFmtId="3" fontId="172" fillId="101" borderId="138" xfId="228" applyNumberFormat="1" applyFont="1" applyFill="1" applyBorder="1" applyAlignment="1" applyProtection="1">
      <alignment horizontal="right" vertical="top" wrapText="1"/>
    </xf>
    <xf numFmtId="14" fontId="112" fillId="0" borderId="0" xfId="0" applyNumberFormat="1" applyFont="1" applyAlignment="1">
      <alignment horizontal="left"/>
    </xf>
    <xf numFmtId="14" fontId="170" fillId="0" borderId="0" xfId="0" applyNumberFormat="1" applyFont="1" applyBorder="1" applyAlignment="1">
      <alignment horizontal="left"/>
    </xf>
    <xf numFmtId="14" fontId="58" fillId="0" borderId="0" xfId="0" applyNumberFormat="1" applyFont="1" applyAlignment="1">
      <alignment horizontal="left"/>
    </xf>
    <xf numFmtId="0" fontId="113" fillId="0" borderId="0" xfId="0" applyFont="1" applyAlignment="1">
      <alignment horizontal="center" vertical="center"/>
    </xf>
    <xf numFmtId="0" fontId="112" fillId="24" borderId="17" xfId="0" applyFont="1" applyFill="1" applyBorder="1" applyAlignment="1">
      <alignment horizontal="center" vertical="center" wrapText="1"/>
    </xf>
    <xf numFmtId="0" fontId="115" fillId="24" borderId="17" xfId="0" applyFont="1" applyFill="1" applyBorder="1" applyAlignment="1">
      <alignment horizontal="center" vertical="center" wrapText="1"/>
    </xf>
    <xf numFmtId="0" fontId="115" fillId="28" borderId="25" xfId="0" applyFont="1" applyFill="1" applyBorder="1" applyAlignment="1">
      <alignment horizontal="center" vertical="center" wrapText="1"/>
    </xf>
    <xf numFmtId="0" fontId="115" fillId="28" borderId="27" xfId="0" applyFont="1" applyFill="1" applyBorder="1" applyAlignment="1">
      <alignment horizontal="center" vertical="center" wrapText="1"/>
    </xf>
    <xf numFmtId="0" fontId="115" fillId="28" borderId="28" xfId="0" applyFont="1" applyFill="1" applyBorder="1" applyAlignment="1">
      <alignment horizontal="center" vertical="center" wrapText="1"/>
    </xf>
    <xf numFmtId="0" fontId="115" fillId="30" borderId="25" xfId="0" applyFont="1" applyFill="1" applyBorder="1" applyAlignment="1">
      <alignment horizontal="center" vertical="center" wrapText="1"/>
    </xf>
    <xf numFmtId="0" fontId="115" fillId="30" borderId="27" xfId="0" applyFont="1" applyFill="1" applyBorder="1" applyAlignment="1">
      <alignment horizontal="center" vertical="center" wrapText="1"/>
    </xf>
    <xf numFmtId="0" fontId="115" fillId="33" borderId="17" xfId="0" applyFont="1" applyFill="1" applyBorder="1" applyAlignment="1">
      <alignment horizontal="center" vertical="center" wrapText="1"/>
    </xf>
    <xf numFmtId="0" fontId="115" fillId="31" borderId="25" xfId="0" applyFont="1" applyFill="1" applyBorder="1" applyAlignment="1">
      <alignment horizontal="center" vertical="center" wrapText="1"/>
    </xf>
    <xf numFmtId="0" fontId="115" fillId="31" borderId="27" xfId="0" applyFont="1" applyFill="1" applyBorder="1" applyAlignment="1">
      <alignment horizontal="center" vertical="center" wrapText="1"/>
    </xf>
    <xf numFmtId="0" fontId="115" fillId="31" borderId="28" xfId="0" applyFont="1" applyFill="1" applyBorder="1" applyAlignment="1">
      <alignment horizontal="center" vertical="center" wrapText="1"/>
    </xf>
    <xf numFmtId="0" fontId="172" fillId="137" borderId="138" xfId="228" applyFont="1" applyFill="1" applyBorder="1" applyAlignment="1" applyProtection="1">
      <alignment horizontal="center" wrapText="1"/>
    </xf>
    <xf numFmtId="0" fontId="172" fillId="0" borderId="0" xfId="228" applyFont="1" applyBorder="1" applyAlignment="1" applyProtection="1">
      <alignment horizontal="center"/>
    </xf>
    <xf numFmtId="0" fontId="170" fillId="137" borderId="138" xfId="228" applyFont="1" applyFill="1" applyBorder="1" applyAlignment="1" applyProtection="1">
      <alignment horizontal="center" vertical="center" wrapText="1"/>
    </xf>
    <xf numFmtId="0" fontId="170" fillId="137" borderId="138" xfId="228" applyFont="1" applyFill="1" applyBorder="1" applyAlignment="1" applyProtection="1">
      <alignment horizontal="center" wrapText="1"/>
    </xf>
    <xf numFmtId="0" fontId="170" fillId="137" borderId="123" xfId="228" applyFont="1" applyFill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3" fontId="58" fillId="26" borderId="63" xfId="2591" applyNumberFormat="1" applyFont="1" applyFill="1" applyBorder="1" applyAlignment="1">
      <alignment horizontal="right"/>
    </xf>
    <xf numFmtId="3" fontId="115" fillId="26" borderId="63" xfId="2591" applyNumberFormat="1" applyFont="1" applyFill="1" applyBorder="1" applyAlignment="1" applyProtection="1">
      <alignment horizontal="right"/>
    </xf>
  </cellXfs>
  <cellStyles count="2863">
    <cellStyle name="20% - Accent1" xfId="1"/>
    <cellStyle name="20% - Accent1 2" xfId="434"/>
    <cellStyle name="20% - Accent1 3" xfId="1230"/>
    <cellStyle name="20% - Accent1 4" xfId="1508"/>
    <cellStyle name="20% - Accent1 5" xfId="1607"/>
    <cellStyle name="20% - Accent1 6" xfId="2069"/>
    <cellStyle name="20% - Accent1_TRT1" xfId="2593"/>
    <cellStyle name="20% - Accent2" xfId="2"/>
    <cellStyle name="20% - Accent2 2" xfId="435"/>
    <cellStyle name="20% - Accent2 3" xfId="1231"/>
    <cellStyle name="20% - Accent2 4" xfId="1608"/>
    <cellStyle name="20% - Accent2 5" xfId="2070"/>
    <cellStyle name="20% - Accent2_TRT1" xfId="2594"/>
    <cellStyle name="20% - Accent3" xfId="3"/>
    <cellStyle name="20% - Accent3 2" xfId="436"/>
    <cellStyle name="20% - Accent3 3" xfId="1232"/>
    <cellStyle name="20% - Accent3 4" xfId="1609"/>
    <cellStyle name="20% - Accent3 5" xfId="2071"/>
    <cellStyle name="20% - Accent3_TRT1" xfId="2595"/>
    <cellStyle name="20% - Accent4" xfId="4"/>
    <cellStyle name="20% - Accent4 2" xfId="437"/>
    <cellStyle name="20% - Accent4 3" xfId="1233"/>
    <cellStyle name="20% - Accent4 4" xfId="1610"/>
    <cellStyle name="20% - Accent4 5" xfId="2072"/>
    <cellStyle name="20% - Accent4_TRT1" xfId="2596"/>
    <cellStyle name="20% - Accent5" xfId="5"/>
    <cellStyle name="20% - Accent5 2" xfId="442"/>
    <cellStyle name="20% - Accent5 3" xfId="1234"/>
    <cellStyle name="20% - Accent5 4" xfId="1509"/>
    <cellStyle name="20% - Accent5 5" xfId="1611"/>
    <cellStyle name="20% - Accent5 6" xfId="2073"/>
    <cellStyle name="20% - Accent5_TRT1" xfId="2597"/>
    <cellStyle name="20% - Accent6" xfId="6"/>
    <cellStyle name="20% - Accent6 2" xfId="447"/>
    <cellStyle name="20% - Accent6 3" xfId="1235"/>
    <cellStyle name="20% - Accent6 4" xfId="1510"/>
    <cellStyle name="20% - Accent6 5" xfId="1612"/>
    <cellStyle name="20% - Accent6 6" xfId="2074"/>
    <cellStyle name="20% - Accent6_TRT1" xfId="2598"/>
    <cellStyle name="20% - Ênfase1" xfId="407" builtinId="30" customBuiltin="1"/>
    <cellStyle name="20% - Ênfase1 2" xfId="7"/>
    <cellStyle name="20% - Ênfase1 2 2" xfId="8"/>
    <cellStyle name="20% - Ênfase1 2 2 2" xfId="449"/>
    <cellStyle name="20% - Ênfase1 2 2 3" xfId="1237"/>
    <cellStyle name="20% - Ênfase1 2 2 4" xfId="1512"/>
    <cellStyle name="20% - Ênfase1 2 2 5" xfId="1614"/>
    <cellStyle name="20% - Ênfase1 2 2 6" xfId="2046"/>
    <cellStyle name="20% - Ênfase1 2 2_TRT1" xfId="2599"/>
    <cellStyle name="20% - Ênfase1 2 3" xfId="448"/>
    <cellStyle name="20% - Ênfase1 2 4" xfId="1236"/>
    <cellStyle name="20% - Ênfase1 2 5" xfId="1511"/>
    <cellStyle name="20% - Ênfase1 2 6" xfId="1613"/>
    <cellStyle name="20% - Ênfase1 2 7" xfId="2045"/>
    <cellStyle name="20% - Ênfase1 2_00_ANEXO V 2015 - VERSÃO INICIAL PLOA_2015" xfId="9"/>
    <cellStyle name="20% - Ênfase1 3" xfId="10"/>
    <cellStyle name="20% - Ênfase1 3 2" xfId="450"/>
    <cellStyle name="20% - Ênfase1 3 3" xfId="1238"/>
    <cellStyle name="20% - Ênfase1 3 4" xfId="1513"/>
    <cellStyle name="20% - Ênfase1 3 5" xfId="1615"/>
    <cellStyle name="20% - Ênfase1 3 6" xfId="2047"/>
    <cellStyle name="20% - Ênfase1 3_TRT1" xfId="2600"/>
    <cellStyle name="20% - Ênfase1 4" xfId="11"/>
    <cellStyle name="20% - Ênfase1 4 2" xfId="451"/>
    <cellStyle name="20% - Ênfase1 4 3" xfId="1239"/>
    <cellStyle name="20% - Ênfase1 4 4" xfId="1514"/>
    <cellStyle name="20% - Ênfase1 4 5" xfId="1616"/>
    <cellStyle name="20% - Ênfase1 4 6" xfId="2048"/>
    <cellStyle name="20% - Ênfase1 4_TRT1" xfId="2601"/>
    <cellStyle name="20% - Ênfase2" xfId="411" builtinId="34" customBuiltin="1"/>
    <cellStyle name="20% - Ênfase2 2" xfId="12"/>
    <cellStyle name="20% - Ênfase2 2 2" xfId="13"/>
    <cellStyle name="20% - Ênfase2 2 2 2" xfId="453"/>
    <cellStyle name="20% - Ênfase2 2 2 3" xfId="1241"/>
    <cellStyle name="20% - Ênfase2 2 2 4" xfId="1618"/>
    <cellStyle name="20% - Ênfase2 2 2 5" xfId="2050"/>
    <cellStyle name="20% - Ênfase2 2 2_TRT1" xfId="2602"/>
    <cellStyle name="20% - Ênfase2 2 3" xfId="452"/>
    <cellStyle name="20% - Ênfase2 2 4" xfId="1240"/>
    <cellStyle name="20% - Ênfase2 2 5" xfId="1617"/>
    <cellStyle name="20% - Ênfase2 2 6" xfId="2049"/>
    <cellStyle name="20% - Ênfase2 2_05_Impactos_Demais PLs_2013_Dados CNJ de jul-12" xfId="14"/>
    <cellStyle name="20% - Ênfase2 3" xfId="15"/>
    <cellStyle name="20% - Ênfase2 3 2" xfId="454"/>
    <cellStyle name="20% - Ênfase2 3 3" xfId="1242"/>
    <cellStyle name="20% - Ênfase2 3 4" xfId="1619"/>
    <cellStyle name="20% - Ênfase2 3 5" xfId="2051"/>
    <cellStyle name="20% - Ênfase2 3_TRT1" xfId="2603"/>
    <cellStyle name="20% - Ênfase2 4" xfId="16"/>
    <cellStyle name="20% - Ênfase2 4 2" xfId="455"/>
    <cellStyle name="20% - Ênfase2 4 3" xfId="1243"/>
    <cellStyle name="20% - Ênfase2 4 4" xfId="1620"/>
    <cellStyle name="20% - Ênfase2 4 5" xfId="2052"/>
    <cellStyle name="20% - Ênfase2 4_TRT1" xfId="2604"/>
    <cellStyle name="20% - Ênfase3" xfId="415" builtinId="38" customBuiltin="1"/>
    <cellStyle name="20% - Ênfase3 2" xfId="17"/>
    <cellStyle name="20% - Ênfase3 2 2" xfId="18"/>
    <cellStyle name="20% - Ênfase3 2 2 2" xfId="457"/>
    <cellStyle name="20% - Ênfase3 2 2 3" xfId="1245"/>
    <cellStyle name="20% - Ênfase3 2 2 4" xfId="1622"/>
    <cellStyle name="20% - Ênfase3 2 2 5" xfId="2054"/>
    <cellStyle name="20% - Ênfase3 2 2_TRT1" xfId="2605"/>
    <cellStyle name="20% - Ênfase3 2 3" xfId="456"/>
    <cellStyle name="20% - Ênfase3 2 4" xfId="1244"/>
    <cellStyle name="20% - Ênfase3 2 5" xfId="1621"/>
    <cellStyle name="20% - Ênfase3 2 6" xfId="2053"/>
    <cellStyle name="20% - Ênfase3 2_05_Impactos_Demais PLs_2013_Dados CNJ de jul-12" xfId="19"/>
    <cellStyle name="20% - Ênfase3 3" xfId="20"/>
    <cellStyle name="20% - Ênfase3 3 2" xfId="458"/>
    <cellStyle name="20% - Ênfase3 3 3" xfId="1246"/>
    <cellStyle name="20% - Ênfase3 3 4" xfId="1623"/>
    <cellStyle name="20% - Ênfase3 3 5" xfId="2055"/>
    <cellStyle name="20% - Ênfase3 3_TRT1" xfId="2606"/>
    <cellStyle name="20% - Ênfase3 4" xfId="21"/>
    <cellStyle name="20% - Ênfase3 4 2" xfId="459"/>
    <cellStyle name="20% - Ênfase3 4 3" xfId="1247"/>
    <cellStyle name="20% - Ênfase3 4 4" xfId="1624"/>
    <cellStyle name="20% - Ênfase3 4 5" xfId="2056"/>
    <cellStyle name="20% - Ênfase3 4_TRT1" xfId="2607"/>
    <cellStyle name="20% - Ênfase4" xfId="419" builtinId="42" customBuiltin="1"/>
    <cellStyle name="20% - Ênfase4 2" xfId="22"/>
    <cellStyle name="20% - Ênfase4 2 2" xfId="23"/>
    <cellStyle name="20% - Ênfase4 2 2 2" xfId="461"/>
    <cellStyle name="20% - Ênfase4 2 2 3" xfId="1249"/>
    <cellStyle name="20% - Ênfase4 2 2 4" xfId="1626"/>
    <cellStyle name="20% - Ênfase4 2 2 5" xfId="2058"/>
    <cellStyle name="20% - Ênfase4 2 2_TRT1" xfId="2608"/>
    <cellStyle name="20% - Ênfase4 2 3" xfId="460"/>
    <cellStyle name="20% - Ênfase4 2 4" xfId="1248"/>
    <cellStyle name="20% - Ênfase4 2 5" xfId="1625"/>
    <cellStyle name="20% - Ênfase4 2 6" xfId="2057"/>
    <cellStyle name="20% - Ênfase4 2_05_Impactos_Demais PLs_2013_Dados CNJ de jul-12" xfId="24"/>
    <cellStyle name="20% - Ênfase4 3" xfId="25"/>
    <cellStyle name="20% - Ênfase4 3 2" xfId="462"/>
    <cellStyle name="20% - Ênfase4 3 3" xfId="1250"/>
    <cellStyle name="20% - Ênfase4 3 4" xfId="1627"/>
    <cellStyle name="20% - Ênfase4 3 5" xfId="2059"/>
    <cellStyle name="20% - Ênfase4 3_TRT1" xfId="2609"/>
    <cellStyle name="20% - Ênfase4 4" xfId="26"/>
    <cellStyle name="20% - Ênfase4 4 2" xfId="463"/>
    <cellStyle name="20% - Ênfase4 4 3" xfId="1251"/>
    <cellStyle name="20% - Ênfase4 4 4" xfId="1628"/>
    <cellStyle name="20% - Ênfase4 4 5" xfId="2060"/>
    <cellStyle name="20% - Ênfase4 4_TRT1" xfId="2610"/>
    <cellStyle name="20% - Ênfase5" xfId="423" builtinId="46" customBuiltin="1"/>
    <cellStyle name="20% - Ênfase5 2" xfId="27"/>
    <cellStyle name="20% - Ênfase5 2 2" xfId="28"/>
    <cellStyle name="20% - Ênfase5 2 2 2" xfId="465"/>
    <cellStyle name="20% - Ênfase5 2 2 3" xfId="1253"/>
    <cellStyle name="20% - Ênfase5 2 2 4" xfId="1516"/>
    <cellStyle name="20% - Ênfase5 2 2 5" xfId="1630"/>
    <cellStyle name="20% - Ênfase5 2 2 6" xfId="2062"/>
    <cellStyle name="20% - Ênfase5 2 2_TRT1" xfId="2611"/>
    <cellStyle name="20% - Ênfase5 2 3" xfId="464"/>
    <cellStyle name="20% - Ênfase5 2 4" xfId="1252"/>
    <cellStyle name="20% - Ênfase5 2 5" xfId="1515"/>
    <cellStyle name="20% - Ênfase5 2 6" xfId="1629"/>
    <cellStyle name="20% - Ênfase5 2 7" xfId="2061"/>
    <cellStyle name="20% - Ênfase5 2_00_ANEXO V 2015 - VERSÃO INICIAL PLOA_2015" xfId="29"/>
    <cellStyle name="20% - Ênfase5 3" xfId="30"/>
    <cellStyle name="20% - Ênfase5 3 2" xfId="466"/>
    <cellStyle name="20% - Ênfase5 3 3" xfId="1254"/>
    <cellStyle name="20% - Ênfase5 3 4" xfId="1517"/>
    <cellStyle name="20% - Ênfase5 3 5" xfId="1631"/>
    <cellStyle name="20% - Ênfase5 3 6" xfId="2063"/>
    <cellStyle name="20% - Ênfase5 3_TRT1" xfId="2612"/>
    <cellStyle name="20% - Ênfase5 4" xfId="31"/>
    <cellStyle name="20% - Ênfase5 4 2" xfId="467"/>
    <cellStyle name="20% - Ênfase5 4 3" xfId="1255"/>
    <cellStyle name="20% - Ênfase5 4 4" xfId="1518"/>
    <cellStyle name="20% - Ênfase5 4 5" xfId="1632"/>
    <cellStyle name="20% - Ênfase5 4 6" xfId="2064"/>
    <cellStyle name="20% - Ênfase5 4_TRT1" xfId="2613"/>
    <cellStyle name="20% - Ênfase6" xfId="427" builtinId="50" customBuiltin="1"/>
    <cellStyle name="20% - Ênfase6 2" xfId="32"/>
    <cellStyle name="20% - Ênfase6 2 2" xfId="33"/>
    <cellStyle name="20% - Ênfase6 2 2 2" xfId="469"/>
    <cellStyle name="20% - Ênfase6 2 2 3" xfId="1257"/>
    <cellStyle name="20% - Ênfase6 2 2 4" xfId="1520"/>
    <cellStyle name="20% - Ênfase6 2 2 5" xfId="1634"/>
    <cellStyle name="20% - Ênfase6 2 2 6" xfId="2066"/>
    <cellStyle name="20% - Ênfase6 2 2_TRT1" xfId="2614"/>
    <cellStyle name="20% - Ênfase6 2 3" xfId="468"/>
    <cellStyle name="20% - Ênfase6 2 4" xfId="1256"/>
    <cellStyle name="20% - Ênfase6 2 5" xfId="1519"/>
    <cellStyle name="20% - Ênfase6 2 6" xfId="1633"/>
    <cellStyle name="20% - Ênfase6 2 7" xfId="2065"/>
    <cellStyle name="20% - Ênfase6 2_00_ANEXO V 2015 - VERSÃO INICIAL PLOA_2015" xfId="34"/>
    <cellStyle name="20% - Ênfase6 3" xfId="35"/>
    <cellStyle name="20% - Ênfase6 3 2" xfId="470"/>
    <cellStyle name="20% - Ênfase6 3 3" xfId="1258"/>
    <cellStyle name="20% - Ênfase6 3 4" xfId="1521"/>
    <cellStyle name="20% - Ênfase6 3 5" xfId="1635"/>
    <cellStyle name="20% - Ênfase6 3 6" xfId="2067"/>
    <cellStyle name="20% - Ênfase6 3_TRT1" xfId="2615"/>
    <cellStyle name="20% - Ênfase6 4" xfId="36"/>
    <cellStyle name="20% - Ênfase6 4 2" xfId="471"/>
    <cellStyle name="20% - Ênfase6 4 3" xfId="1259"/>
    <cellStyle name="20% - Ênfase6 4 4" xfId="1636"/>
    <cellStyle name="20% - Ênfase6 4 5" xfId="2068"/>
    <cellStyle name="20% - Ênfase6 4 6" xfId="2480"/>
    <cellStyle name="20% - Ênfase6 4_TRT1" xfId="2616"/>
    <cellStyle name="40% - Accent1" xfId="37"/>
    <cellStyle name="40% - Accent1 2" xfId="472"/>
    <cellStyle name="40% - Accent1 3" xfId="1260"/>
    <cellStyle name="40% - Accent1 4" xfId="1637"/>
    <cellStyle name="40% - Accent1 5" xfId="2099"/>
    <cellStyle name="40% - Accent1_TRT1" xfId="2617"/>
    <cellStyle name="40% - Accent2" xfId="38"/>
    <cellStyle name="40% - Accent2 2" xfId="473"/>
    <cellStyle name="40% - Accent2 3" xfId="1261"/>
    <cellStyle name="40% - Accent2 4" xfId="1638"/>
    <cellStyle name="40% - Accent2 5" xfId="2100"/>
    <cellStyle name="40% - Accent2_TRT1" xfId="2618"/>
    <cellStyle name="40% - Accent3" xfId="39"/>
    <cellStyle name="40% - Accent3 2" xfId="474"/>
    <cellStyle name="40% - Accent3 3" xfId="1262"/>
    <cellStyle name="40% - Accent3 4" xfId="1639"/>
    <cellStyle name="40% - Accent3 5" xfId="2101"/>
    <cellStyle name="40% - Accent3_TRT1" xfId="2619"/>
    <cellStyle name="40% - Accent4" xfId="40"/>
    <cellStyle name="40% - Accent4 2" xfId="475"/>
    <cellStyle name="40% - Accent4 3" xfId="1263"/>
    <cellStyle name="40% - Accent4 4" xfId="1640"/>
    <cellStyle name="40% - Accent4 5" xfId="2102"/>
    <cellStyle name="40% - Accent4_TRT1" xfId="2620"/>
    <cellStyle name="40% - Accent5" xfId="41"/>
    <cellStyle name="40% - Accent5 2" xfId="476"/>
    <cellStyle name="40% - Accent5 3" xfId="1264"/>
    <cellStyle name="40% - Accent5 4" xfId="1641"/>
    <cellStyle name="40% - Accent5 5" xfId="2103"/>
    <cellStyle name="40% - Accent5_TRT1" xfId="2621"/>
    <cellStyle name="40% - Accent6" xfId="42"/>
    <cellStyle name="40% - Accent6 2" xfId="477"/>
    <cellStyle name="40% - Accent6 3" xfId="1265"/>
    <cellStyle name="40% - Accent6 4" xfId="1522"/>
    <cellStyle name="40% - Accent6 5" xfId="1642"/>
    <cellStyle name="40% - Accent6 6" xfId="2104"/>
    <cellStyle name="40% - Accent6_TRT1" xfId="2622"/>
    <cellStyle name="40% - Ênfase1" xfId="408" builtinId="31" customBuiltin="1"/>
    <cellStyle name="40% - Ênfase1 2" xfId="43"/>
    <cellStyle name="40% - Ênfase1 2 2" xfId="44"/>
    <cellStyle name="40% - Ênfase1 2 2 2" xfId="479"/>
    <cellStyle name="40% - Ênfase1 2 2 3" xfId="1267"/>
    <cellStyle name="40% - Ênfase1 2 2 4" xfId="1644"/>
    <cellStyle name="40% - Ênfase1 2 2 5" xfId="2076"/>
    <cellStyle name="40% - Ênfase1 2 2_TRT1" xfId="2623"/>
    <cellStyle name="40% - Ênfase1 2 3" xfId="478"/>
    <cellStyle name="40% - Ênfase1 2 4" xfId="1266"/>
    <cellStyle name="40% - Ênfase1 2 5" xfId="1643"/>
    <cellStyle name="40% - Ênfase1 2 6" xfId="2075"/>
    <cellStyle name="40% - Ênfase1 2_05_Impactos_Demais PLs_2013_Dados CNJ de jul-12" xfId="45"/>
    <cellStyle name="40% - Ênfase1 3" xfId="46"/>
    <cellStyle name="40% - Ênfase1 3 2" xfId="480"/>
    <cellStyle name="40% - Ênfase1 3 3" xfId="1268"/>
    <cellStyle name="40% - Ênfase1 3 4" xfId="1645"/>
    <cellStyle name="40% - Ênfase1 3 5" xfId="2077"/>
    <cellStyle name="40% - Ênfase1 3_TRT1" xfId="2624"/>
    <cellStyle name="40% - Ênfase1 4" xfId="47"/>
    <cellStyle name="40% - Ênfase1 4 2" xfId="481"/>
    <cellStyle name="40% - Ênfase1 4 3" xfId="1269"/>
    <cellStyle name="40% - Ênfase1 4 4" xfId="1646"/>
    <cellStyle name="40% - Ênfase1 4 5" xfId="2078"/>
    <cellStyle name="40% - Ênfase1 4_TRT1" xfId="2625"/>
    <cellStyle name="40% - Ênfase2" xfId="412" builtinId="35" customBuiltin="1"/>
    <cellStyle name="40% - Ênfase2 2" xfId="48"/>
    <cellStyle name="40% - Ênfase2 2 2" xfId="49"/>
    <cellStyle name="40% - Ênfase2 2 2 2" xfId="483"/>
    <cellStyle name="40% - Ênfase2 2 2 3" xfId="1271"/>
    <cellStyle name="40% - Ênfase2 2 2 4" xfId="1648"/>
    <cellStyle name="40% - Ênfase2 2 2 5" xfId="2080"/>
    <cellStyle name="40% - Ênfase2 2 2_TRT1" xfId="2626"/>
    <cellStyle name="40% - Ênfase2 2 3" xfId="482"/>
    <cellStyle name="40% - Ênfase2 2 4" xfId="1270"/>
    <cellStyle name="40% - Ênfase2 2 5" xfId="1647"/>
    <cellStyle name="40% - Ênfase2 2 6" xfId="2079"/>
    <cellStyle name="40% - Ênfase2 2_05_Impactos_Demais PLs_2013_Dados CNJ de jul-12" xfId="50"/>
    <cellStyle name="40% - Ênfase2 3" xfId="51"/>
    <cellStyle name="40% - Ênfase2 3 2" xfId="484"/>
    <cellStyle name="40% - Ênfase2 3 3" xfId="1272"/>
    <cellStyle name="40% - Ênfase2 3 4" xfId="1649"/>
    <cellStyle name="40% - Ênfase2 3 5" xfId="2081"/>
    <cellStyle name="40% - Ênfase2 3_TRT1" xfId="2627"/>
    <cellStyle name="40% - Ênfase2 4" xfId="52"/>
    <cellStyle name="40% - Ênfase2 4 2" xfId="485"/>
    <cellStyle name="40% - Ênfase2 4 3" xfId="1273"/>
    <cellStyle name="40% - Ênfase2 4 4" xfId="1650"/>
    <cellStyle name="40% - Ênfase2 4 5" xfId="2082"/>
    <cellStyle name="40% - Ênfase2 4_TRT1" xfId="2628"/>
    <cellStyle name="40% - Ênfase3" xfId="416" builtinId="39" customBuiltin="1"/>
    <cellStyle name="40% - Ênfase3 2" xfId="53"/>
    <cellStyle name="40% - Ênfase3 2 2" xfId="54"/>
    <cellStyle name="40% - Ênfase3 2 2 2" xfId="487"/>
    <cellStyle name="40% - Ênfase3 2 2 3" xfId="1275"/>
    <cellStyle name="40% - Ênfase3 2 2 4" xfId="1652"/>
    <cellStyle name="40% - Ênfase3 2 2 5" xfId="2084"/>
    <cellStyle name="40% - Ênfase3 2 2_TRT1" xfId="2629"/>
    <cellStyle name="40% - Ênfase3 2 3" xfId="486"/>
    <cellStyle name="40% - Ênfase3 2 4" xfId="1274"/>
    <cellStyle name="40% - Ênfase3 2 5" xfId="1651"/>
    <cellStyle name="40% - Ênfase3 2 6" xfId="2083"/>
    <cellStyle name="40% - Ênfase3 2_05_Impactos_Demais PLs_2013_Dados CNJ de jul-12" xfId="55"/>
    <cellStyle name="40% - Ênfase3 3" xfId="56"/>
    <cellStyle name="40% - Ênfase3 3 2" xfId="488"/>
    <cellStyle name="40% - Ênfase3 3 3" xfId="1276"/>
    <cellStyle name="40% - Ênfase3 3 4" xfId="1653"/>
    <cellStyle name="40% - Ênfase3 3 5" xfId="2085"/>
    <cellStyle name="40% - Ênfase3 3_TRT1" xfId="2630"/>
    <cellStyle name="40% - Ênfase3 4" xfId="57"/>
    <cellStyle name="40% - Ênfase3 4 2" xfId="489"/>
    <cellStyle name="40% - Ênfase3 4 3" xfId="1277"/>
    <cellStyle name="40% - Ênfase3 4 4" xfId="1654"/>
    <cellStyle name="40% - Ênfase3 4 5" xfId="2086"/>
    <cellStyle name="40% - Ênfase3 4_TRT1" xfId="2631"/>
    <cellStyle name="40% - Ênfase4" xfId="420" builtinId="43" customBuiltin="1"/>
    <cellStyle name="40% - Ênfase4 2" xfId="58"/>
    <cellStyle name="40% - Ênfase4 2 2" xfId="59"/>
    <cellStyle name="40% - Ênfase4 2 2 2" xfId="491"/>
    <cellStyle name="40% - Ênfase4 2 2 3" xfId="1279"/>
    <cellStyle name="40% - Ênfase4 2 2 4" xfId="1656"/>
    <cellStyle name="40% - Ênfase4 2 2 5" xfId="2088"/>
    <cellStyle name="40% - Ênfase4 2 2_TRT1" xfId="2632"/>
    <cellStyle name="40% - Ênfase4 2 3" xfId="490"/>
    <cellStyle name="40% - Ênfase4 2 4" xfId="1278"/>
    <cellStyle name="40% - Ênfase4 2 5" xfId="1655"/>
    <cellStyle name="40% - Ênfase4 2 6" xfId="2087"/>
    <cellStyle name="40% - Ênfase4 2_05_Impactos_Demais PLs_2013_Dados CNJ de jul-12" xfId="60"/>
    <cellStyle name="40% - Ênfase4 3" xfId="61"/>
    <cellStyle name="40% - Ênfase4 3 2" xfId="492"/>
    <cellStyle name="40% - Ênfase4 3 3" xfId="1280"/>
    <cellStyle name="40% - Ênfase4 3 4" xfId="1657"/>
    <cellStyle name="40% - Ênfase4 3 5" xfId="2089"/>
    <cellStyle name="40% - Ênfase4 3_TRT1" xfId="2633"/>
    <cellStyle name="40% - Ênfase4 4" xfId="62"/>
    <cellStyle name="40% - Ênfase4 4 2" xfId="493"/>
    <cellStyle name="40% - Ênfase4 4 3" xfId="1281"/>
    <cellStyle name="40% - Ênfase4 4 4" xfId="1658"/>
    <cellStyle name="40% - Ênfase4 4 5" xfId="2090"/>
    <cellStyle name="40% - Ênfase4 4_TRT1" xfId="2634"/>
    <cellStyle name="40% - Ênfase5" xfId="424" builtinId="47" customBuiltin="1"/>
    <cellStyle name="40% - Ênfase5 2" xfId="63"/>
    <cellStyle name="40% - Ênfase5 2 2" xfId="64"/>
    <cellStyle name="40% - Ênfase5 2 2 2" xfId="495"/>
    <cellStyle name="40% - Ênfase5 2 2 3" xfId="1283"/>
    <cellStyle name="40% - Ênfase5 2 2 4" xfId="1660"/>
    <cellStyle name="40% - Ênfase5 2 2 5" xfId="2092"/>
    <cellStyle name="40% - Ênfase5 2 2_TRT1" xfId="2635"/>
    <cellStyle name="40% - Ênfase5 2 3" xfId="494"/>
    <cellStyle name="40% - Ênfase5 2 4" xfId="1282"/>
    <cellStyle name="40% - Ênfase5 2 5" xfId="1659"/>
    <cellStyle name="40% - Ênfase5 2 6" xfId="2091"/>
    <cellStyle name="40% - Ênfase5 2_05_Impactos_Demais PLs_2013_Dados CNJ de jul-12" xfId="65"/>
    <cellStyle name="40% - Ênfase5 3" xfId="66"/>
    <cellStyle name="40% - Ênfase5 3 2" xfId="496"/>
    <cellStyle name="40% - Ênfase5 3 3" xfId="1284"/>
    <cellStyle name="40% - Ênfase5 3 4" xfId="1661"/>
    <cellStyle name="40% - Ênfase5 3 5" xfId="2093"/>
    <cellStyle name="40% - Ênfase5 3_TRT1" xfId="2636"/>
    <cellStyle name="40% - Ênfase5 4" xfId="67"/>
    <cellStyle name="40% - Ênfase5 4 2" xfId="497"/>
    <cellStyle name="40% - Ênfase5 4 3" xfId="1285"/>
    <cellStyle name="40% - Ênfase5 4 4" xfId="1662"/>
    <cellStyle name="40% - Ênfase5 4 5" xfId="2094"/>
    <cellStyle name="40% - Ênfase5 4_TRT1" xfId="2637"/>
    <cellStyle name="40% - Ênfase6" xfId="428" builtinId="51" customBuiltin="1"/>
    <cellStyle name="40% - Ênfase6 2" xfId="68"/>
    <cellStyle name="40% - Ênfase6 2 2" xfId="69"/>
    <cellStyle name="40% - Ênfase6 2 2 2" xfId="499"/>
    <cellStyle name="40% - Ênfase6 2 2 3" xfId="1287"/>
    <cellStyle name="40% - Ênfase6 2 2 4" xfId="1524"/>
    <cellStyle name="40% - Ênfase6 2 2 5" xfId="1664"/>
    <cellStyle name="40% - Ênfase6 2 2 6" xfId="2096"/>
    <cellStyle name="40% - Ênfase6 2 2_TRT1" xfId="2638"/>
    <cellStyle name="40% - Ênfase6 2 3" xfId="498"/>
    <cellStyle name="40% - Ênfase6 2 4" xfId="1286"/>
    <cellStyle name="40% - Ênfase6 2 5" xfId="1523"/>
    <cellStyle name="40% - Ênfase6 2 6" xfId="1663"/>
    <cellStyle name="40% - Ênfase6 2 7" xfId="2095"/>
    <cellStyle name="40% - Ênfase6 2_05_Impactos_Demais PLs_2013_Dados CNJ de jul-12" xfId="70"/>
    <cellStyle name="40% - Ênfase6 3" xfId="71"/>
    <cellStyle name="40% - Ênfase6 3 2" xfId="500"/>
    <cellStyle name="40% - Ênfase6 3 3" xfId="1288"/>
    <cellStyle name="40% - Ênfase6 3 4" xfId="1525"/>
    <cellStyle name="40% - Ênfase6 3 5" xfId="1665"/>
    <cellStyle name="40% - Ênfase6 3 6" xfId="2097"/>
    <cellStyle name="40% - Ênfase6 3_TRT1" xfId="2639"/>
    <cellStyle name="40% - Ênfase6 4" xfId="72"/>
    <cellStyle name="40% - Ênfase6 4 2" xfId="501"/>
    <cellStyle name="40% - Ênfase6 4 3" xfId="1289"/>
    <cellStyle name="40% - Ênfase6 4 4" xfId="1526"/>
    <cellStyle name="40% - Ênfase6 4 5" xfId="1666"/>
    <cellStyle name="40% - Ênfase6 4 6" xfId="2098"/>
    <cellStyle name="40% - Ênfase6 4_TRT1" xfId="2640"/>
    <cellStyle name="60% - Accent1" xfId="73"/>
    <cellStyle name="60% - Accent1 2" xfId="502"/>
    <cellStyle name="60% - Accent1 3" xfId="1290"/>
    <cellStyle name="60% - Accent1 4" xfId="1667"/>
    <cellStyle name="60% - Accent1 5" xfId="2129"/>
    <cellStyle name="60% - Accent1_TRT1" xfId="2641"/>
    <cellStyle name="60% - Accent2" xfId="74"/>
    <cellStyle name="60% - Accent2 2" xfId="503"/>
    <cellStyle name="60% - Accent2 3" xfId="1291"/>
    <cellStyle name="60% - Accent2 4" xfId="1668"/>
    <cellStyle name="60% - Accent2 5" xfId="2130"/>
    <cellStyle name="60% - Accent2_TRT1" xfId="2642"/>
    <cellStyle name="60% - Accent3" xfId="75"/>
    <cellStyle name="60% - Accent3 2" xfId="504"/>
    <cellStyle name="60% - Accent3 3" xfId="1292"/>
    <cellStyle name="60% - Accent3 4" xfId="1669"/>
    <cellStyle name="60% - Accent3 5" xfId="2131"/>
    <cellStyle name="60% - Accent3_TRT1" xfId="2643"/>
    <cellStyle name="60% - Accent4" xfId="76"/>
    <cellStyle name="60% - Accent4 2" xfId="505"/>
    <cellStyle name="60% - Accent4 3" xfId="1293"/>
    <cellStyle name="60% - Accent4 4" xfId="1670"/>
    <cellStyle name="60% - Accent4 5" xfId="2132"/>
    <cellStyle name="60% - Accent4_TRT1" xfId="2644"/>
    <cellStyle name="60% - Accent5" xfId="77"/>
    <cellStyle name="60% - Accent5 2" xfId="506"/>
    <cellStyle name="60% - Accent5 3" xfId="1294"/>
    <cellStyle name="60% - Accent5 4" xfId="1671"/>
    <cellStyle name="60% - Accent5 5" xfId="2133"/>
    <cellStyle name="60% - Accent5_TRT1" xfId="2645"/>
    <cellStyle name="60% - Accent6" xfId="78"/>
    <cellStyle name="60% - Accent6 2" xfId="507"/>
    <cellStyle name="60% - Accent6 3" xfId="1295"/>
    <cellStyle name="60% - Accent6 4" xfId="1672"/>
    <cellStyle name="60% - Accent6 5" xfId="2134"/>
    <cellStyle name="60% - Accent6_TRT1" xfId="2646"/>
    <cellStyle name="60% - Ênfase1" xfId="409" builtinId="32" customBuiltin="1"/>
    <cellStyle name="60% - Ênfase1 2" xfId="79"/>
    <cellStyle name="60% - Ênfase1 2 2" xfId="80"/>
    <cellStyle name="60% - Ênfase1 2 2 2" xfId="509"/>
    <cellStyle name="60% - Ênfase1 2 2 3" xfId="1297"/>
    <cellStyle name="60% - Ênfase1 2 2 4" xfId="1674"/>
    <cellStyle name="60% - Ênfase1 2 2 5" xfId="2106"/>
    <cellStyle name="60% - Ênfase1 2 2_TRT1" xfId="2647"/>
    <cellStyle name="60% - Ênfase1 2 3" xfId="508"/>
    <cellStyle name="60% - Ênfase1 2 4" xfId="1296"/>
    <cellStyle name="60% - Ênfase1 2 5" xfId="1673"/>
    <cellStyle name="60% - Ênfase1 2 6" xfId="2105"/>
    <cellStyle name="60% - Ênfase1 2_05_Impactos_Demais PLs_2013_Dados CNJ de jul-12" xfId="81"/>
    <cellStyle name="60% - Ênfase1 3" xfId="82"/>
    <cellStyle name="60% - Ênfase1 3 2" xfId="510"/>
    <cellStyle name="60% - Ênfase1 3 3" xfId="1298"/>
    <cellStyle name="60% - Ênfase1 3 4" xfId="1675"/>
    <cellStyle name="60% - Ênfase1 3 5" xfId="2107"/>
    <cellStyle name="60% - Ênfase1 3_TRT1" xfId="2648"/>
    <cellStyle name="60% - Ênfase1 4" xfId="83"/>
    <cellStyle name="60% - Ênfase1 4 2" xfId="511"/>
    <cellStyle name="60% - Ênfase1 4 3" xfId="1299"/>
    <cellStyle name="60% - Ênfase1 4 4" xfId="1676"/>
    <cellStyle name="60% - Ênfase1 4 5" xfId="2108"/>
    <cellStyle name="60% - Ênfase1 4_TRT1" xfId="2649"/>
    <cellStyle name="60% - Ênfase2" xfId="413" builtinId="36" customBuiltin="1"/>
    <cellStyle name="60% - Ênfase2 2" xfId="84"/>
    <cellStyle name="60% - Ênfase2 2 2" xfId="85"/>
    <cellStyle name="60% - Ênfase2 2 2 2" xfId="517"/>
    <cellStyle name="60% - Ênfase2 2 2 3" xfId="1301"/>
    <cellStyle name="60% - Ênfase2 2 2 4" xfId="1678"/>
    <cellStyle name="60% - Ênfase2 2 2 5" xfId="2110"/>
    <cellStyle name="60% - Ênfase2 2 2_TRT1" xfId="2650"/>
    <cellStyle name="60% - Ênfase2 2 3" xfId="512"/>
    <cellStyle name="60% - Ênfase2 2 4" xfId="1300"/>
    <cellStyle name="60% - Ênfase2 2 5" xfId="1677"/>
    <cellStyle name="60% - Ênfase2 2 6" xfId="2109"/>
    <cellStyle name="60% - Ênfase2 2_05_Impactos_Demais PLs_2013_Dados CNJ de jul-12" xfId="86"/>
    <cellStyle name="60% - Ênfase2 3" xfId="87"/>
    <cellStyle name="60% - Ênfase2 3 2" xfId="518"/>
    <cellStyle name="60% - Ênfase2 3 3" xfId="1302"/>
    <cellStyle name="60% - Ênfase2 3 4" xfId="1679"/>
    <cellStyle name="60% - Ênfase2 3 5" xfId="2111"/>
    <cellStyle name="60% - Ênfase2 3_TRT1" xfId="2651"/>
    <cellStyle name="60% - Ênfase2 4" xfId="88"/>
    <cellStyle name="60% - Ênfase2 4 2" xfId="519"/>
    <cellStyle name="60% - Ênfase2 4 3" xfId="1303"/>
    <cellStyle name="60% - Ênfase2 4 4" xfId="1680"/>
    <cellStyle name="60% - Ênfase2 4 5" xfId="2112"/>
    <cellStyle name="60% - Ênfase2 4_TRT1" xfId="2652"/>
    <cellStyle name="60% - Ênfase3" xfId="417" builtinId="40" customBuiltin="1"/>
    <cellStyle name="60% - Ênfase3 2" xfId="89"/>
    <cellStyle name="60% - Ênfase3 2 2" xfId="90"/>
    <cellStyle name="60% - Ênfase3 2 2 2" xfId="521"/>
    <cellStyle name="60% - Ênfase3 2 2 3" xfId="1305"/>
    <cellStyle name="60% - Ênfase3 2 2 4" xfId="1682"/>
    <cellStyle name="60% - Ênfase3 2 2 5" xfId="2114"/>
    <cellStyle name="60% - Ênfase3 2 2_TRT1" xfId="2653"/>
    <cellStyle name="60% - Ênfase3 2 3" xfId="520"/>
    <cellStyle name="60% - Ênfase3 2 4" xfId="1304"/>
    <cellStyle name="60% - Ênfase3 2 5" xfId="1681"/>
    <cellStyle name="60% - Ênfase3 2 6" xfId="2113"/>
    <cellStyle name="60% - Ênfase3 2_05_Impactos_Demais PLs_2013_Dados CNJ de jul-12" xfId="91"/>
    <cellStyle name="60% - Ênfase3 3" xfId="92"/>
    <cellStyle name="60% - Ênfase3 3 2" xfId="526"/>
    <cellStyle name="60% - Ênfase3 3 3" xfId="1306"/>
    <cellStyle name="60% - Ênfase3 3 4" xfId="1683"/>
    <cellStyle name="60% - Ênfase3 3 5" xfId="2115"/>
    <cellStyle name="60% - Ênfase3 3_TRT1" xfId="2654"/>
    <cellStyle name="60% - Ênfase3 4" xfId="93"/>
    <cellStyle name="60% - Ênfase3 4 2" xfId="527"/>
    <cellStyle name="60% - Ênfase3 4 3" xfId="1307"/>
    <cellStyle name="60% - Ênfase3 4 4" xfId="1684"/>
    <cellStyle name="60% - Ênfase3 4 5" xfId="2116"/>
    <cellStyle name="60% - Ênfase3 4_TRT1" xfId="2655"/>
    <cellStyle name="60% - Ênfase4" xfId="421" builtinId="44" customBuiltin="1"/>
    <cellStyle name="60% - Ênfase4 2" xfId="94"/>
    <cellStyle name="60% - Ênfase4 2 2" xfId="95"/>
    <cellStyle name="60% - Ênfase4 2 2 2" xfId="529"/>
    <cellStyle name="60% - Ênfase4 2 2 3" xfId="1309"/>
    <cellStyle name="60% - Ênfase4 2 2 4" xfId="1686"/>
    <cellStyle name="60% - Ênfase4 2 2 5" xfId="2118"/>
    <cellStyle name="60% - Ênfase4 2 2_TRT1" xfId="2656"/>
    <cellStyle name="60% - Ênfase4 2 3" xfId="528"/>
    <cellStyle name="60% - Ênfase4 2 4" xfId="1308"/>
    <cellStyle name="60% - Ênfase4 2 5" xfId="1685"/>
    <cellStyle name="60% - Ênfase4 2 6" xfId="2117"/>
    <cellStyle name="60% - Ênfase4 2_05_Impactos_Demais PLs_2013_Dados CNJ de jul-12" xfId="96"/>
    <cellStyle name="60% - Ênfase4 3" xfId="97"/>
    <cellStyle name="60% - Ênfase4 3 2" xfId="536"/>
    <cellStyle name="60% - Ênfase4 3 3" xfId="1310"/>
    <cellStyle name="60% - Ênfase4 3 4" xfId="1687"/>
    <cellStyle name="60% - Ênfase4 3 5" xfId="2119"/>
    <cellStyle name="60% - Ênfase4 3_TRT1" xfId="2657"/>
    <cellStyle name="60% - Ênfase4 4" xfId="98"/>
    <cellStyle name="60% - Ênfase4 4 2" xfId="537"/>
    <cellStyle name="60% - Ênfase4 4 3" xfId="1311"/>
    <cellStyle name="60% - Ênfase4 4 4" xfId="1688"/>
    <cellStyle name="60% - Ênfase4 4 5" xfId="2120"/>
    <cellStyle name="60% - Ênfase4 4_TRT1" xfId="2658"/>
    <cellStyle name="60% - Ênfase5" xfId="425" builtinId="48" customBuiltin="1"/>
    <cellStyle name="60% - Ênfase5 2" xfId="99"/>
    <cellStyle name="60% - Ênfase5 2 2" xfId="100"/>
    <cellStyle name="60% - Ênfase5 2 2 2" xfId="539"/>
    <cellStyle name="60% - Ênfase5 2 2 3" xfId="1313"/>
    <cellStyle name="60% - Ênfase5 2 2 4" xfId="1690"/>
    <cellStyle name="60% - Ênfase5 2 2 5" xfId="2122"/>
    <cellStyle name="60% - Ênfase5 2 2_TRT1" xfId="2659"/>
    <cellStyle name="60% - Ênfase5 2 3" xfId="538"/>
    <cellStyle name="60% - Ênfase5 2 4" xfId="1312"/>
    <cellStyle name="60% - Ênfase5 2 5" xfId="1689"/>
    <cellStyle name="60% - Ênfase5 2 6" xfId="2121"/>
    <cellStyle name="60% - Ênfase5 2_05_Impactos_Demais PLs_2013_Dados CNJ de jul-12" xfId="101"/>
    <cellStyle name="60% - Ênfase5 3" xfId="102"/>
    <cellStyle name="60% - Ênfase5 3 2" xfId="540"/>
    <cellStyle name="60% - Ênfase5 3 3" xfId="1314"/>
    <cellStyle name="60% - Ênfase5 3 4" xfId="1691"/>
    <cellStyle name="60% - Ênfase5 3 5" xfId="2123"/>
    <cellStyle name="60% - Ênfase5 3_TRT1" xfId="2660"/>
    <cellStyle name="60% - Ênfase5 4" xfId="103"/>
    <cellStyle name="60% - Ênfase5 4 2" xfId="541"/>
    <cellStyle name="60% - Ênfase5 4 3" xfId="1315"/>
    <cellStyle name="60% - Ênfase5 4 4" xfId="1692"/>
    <cellStyle name="60% - Ênfase5 4 5" xfId="2124"/>
    <cellStyle name="60% - Ênfase5 4_TRT1" xfId="2661"/>
    <cellStyle name="60% - Ênfase6" xfId="429" builtinId="52" customBuiltin="1"/>
    <cellStyle name="60% - Ênfase6 2" xfId="104"/>
    <cellStyle name="60% - Ênfase6 2 2" xfId="105"/>
    <cellStyle name="60% - Ênfase6 2 2 2" xfId="543"/>
    <cellStyle name="60% - Ênfase6 2 2 3" xfId="1317"/>
    <cellStyle name="60% - Ênfase6 2 2 4" xfId="1694"/>
    <cellStyle name="60% - Ênfase6 2 2 5" xfId="2126"/>
    <cellStyle name="60% - Ênfase6 2 2_TRT1" xfId="2662"/>
    <cellStyle name="60% - Ênfase6 2 3" xfId="542"/>
    <cellStyle name="60% - Ênfase6 2 4" xfId="1316"/>
    <cellStyle name="60% - Ênfase6 2 5" xfId="1693"/>
    <cellStyle name="60% - Ênfase6 2 6" xfId="2125"/>
    <cellStyle name="60% - Ênfase6 2_05_Impactos_Demais PLs_2013_Dados CNJ de jul-12" xfId="106"/>
    <cellStyle name="60% - Ênfase6 3" xfId="107"/>
    <cellStyle name="60% - Ênfase6 3 2" xfId="544"/>
    <cellStyle name="60% - Ênfase6 3 3" xfId="1318"/>
    <cellStyle name="60% - Ênfase6 3 4" xfId="1695"/>
    <cellStyle name="60% - Ênfase6 3 5" xfId="2127"/>
    <cellStyle name="60% - Ênfase6 3_TRT1" xfId="2663"/>
    <cellStyle name="60% - Ênfase6 4" xfId="108"/>
    <cellStyle name="60% - Ênfase6 4 2" xfId="551"/>
    <cellStyle name="60% - Ênfase6 4 3" xfId="1319"/>
    <cellStyle name="60% - Ênfase6 4 4" xfId="1696"/>
    <cellStyle name="60% - Ênfase6 4 5" xfId="2128"/>
    <cellStyle name="60% - Ênfase6 4_TRT1" xfId="2664"/>
    <cellStyle name="Accent" xfId="1564"/>
    <cellStyle name="Accent 1" xfId="1565"/>
    <cellStyle name="Accent 1 2" xfId="2461"/>
    <cellStyle name="Accent 1_TRT15" xfId="2842"/>
    <cellStyle name="Accent 2" xfId="1566"/>
    <cellStyle name="Accent 2 2" xfId="2462"/>
    <cellStyle name="Accent 2_TRT15" xfId="2843"/>
    <cellStyle name="Accent 3" xfId="1567"/>
    <cellStyle name="Accent 3 2" xfId="2463"/>
    <cellStyle name="Accent 3_TRT15" xfId="2844"/>
    <cellStyle name="Accent 4" xfId="2460"/>
    <cellStyle name="Accent_TRT15" xfId="2841"/>
    <cellStyle name="Accent1" xfId="109"/>
    <cellStyle name="Accent1 2" xfId="552"/>
    <cellStyle name="Accent1 3" xfId="1320"/>
    <cellStyle name="Accent1 4" xfId="1697"/>
    <cellStyle name="Accent1 5" xfId="2135"/>
    <cellStyle name="Accent1_TRT1" xfId="2665"/>
    <cellStyle name="Accent2" xfId="110"/>
    <cellStyle name="Accent2 2" xfId="553"/>
    <cellStyle name="Accent2 3" xfId="1321"/>
    <cellStyle name="Accent2 4" xfId="1698"/>
    <cellStyle name="Accent2 5" xfId="2136"/>
    <cellStyle name="Accent2_TRT1" xfId="2666"/>
    <cellStyle name="Accent3" xfId="111"/>
    <cellStyle name="Accent3 2" xfId="743"/>
    <cellStyle name="Accent3 3" xfId="1322"/>
    <cellStyle name="Accent3 4" xfId="1699"/>
    <cellStyle name="Accent3 5" xfId="2137"/>
    <cellStyle name="Accent3_TRT1" xfId="2667"/>
    <cellStyle name="Accent4" xfId="112"/>
    <cellStyle name="Accent4 2" xfId="742"/>
    <cellStyle name="Accent4 3" xfId="1323"/>
    <cellStyle name="Accent4 4" xfId="1700"/>
    <cellStyle name="Accent4 5" xfId="2138"/>
    <cellStyle name="Accent4_TRT1" xfId="2668"/>
    <cellStyle name="Accent5" xfId="113"/>
    <cellStyle name="Accent5 2" xfId="739"/>
    <cellStyle name="Accent5 3" xfId="1324"/>
    <cellStyle name="Accent5 4" xfId="1701"/>
    <cellStyle name="Accent5 5" xfId="2139"/>
    <cellStyle name="Accent5_TRT1" xfId="2669"/>
    <cellStyle name="Accent6" xfId="114"/>
    <cellStyle name="Accent6 2" xfId="741"/>
    <cellStyle name="Accent6 3" xfId="1325"/>
    <cellStyle name="Accent6 4" xfId="1702"/>
    <cellStyle name="Accent6 5" xfId="2140"/>
    <cellStyle name="Accent6_TRT1" xfId="2670"/>
    <cellStyle name="b0let" xfId="115"/>
    <cellStyle name="b0let 2" xfId="740"/>
    <cellStyle name="b0let 3" xfId="906"/>
    <cellStyle name="b0let 4" xfId="1703"/>
    <cellStyle name="b0let 5" xfId="2141"/>
    <cellStyle name="b0let_TRT1" xfId="2671"/>
    <cellStyle name="Bad" xfId="116"/>
    <cellStyle name="Bad 1" xfId="1326"/>
    <cellStyle name="Bad 1 2" xfId="1704"/>
    <cellStyle name="Bad 1_TRT1" xfId="2672"/>
    <cellStyle name="Bad 2" xfId="554"/>
    <cellStyle name="Bad 3" xfId="1561"/>
    <cellStyle name="Bad 4" xfId="2142"/>
    <cellStyle name="Bad 5" xfId="2464"/>
    <cellStyle name="Bad_TRT15" xfId="2845"/>
    <cellStyle name="Bol-Data" xfId="117"/>
    <cellStyle name="Bol-Data 2" xfId="555"/>
    <cellStyle name="Bol-Data 3" xfId="907"/>
    <cellStyle name="Bol-Data 4" xfId="2143"/>
    <cellStyle name="Bol-Data_TRT3" xfId="2525"/>
    <cellStyle name="bolet" xfId="118"/>
    <cellStyle name="bolet 2" xfId="556"/>
    <cellStyle name="bolet 3" xfId="908"/>
    <cellStyle name="bolet 4" xfId="2144"/>
    <cellStyle name="bolet_TRT3" xfId="2526"/>
    <cellStyle name="Boletim" xfId="119"/>
    <cellStyle name="Boletim 2" xfId="557"/>
    <cellStyle name="Boletim 3" xfId="909"/>
    <cellStyle name="Boletim 4" xfId="2145"/>
    <cellStyle name="Boletim_TRT3" xfId="2527"/>
    <cellStyle name="Bom" xfId="395" builtinId="26" customBuiltin="1"/>
    <cellStyle name="Bom 2" xfId="120"/>
    <cellStyle name="Bom 2 2" xfId="121"/>
    <cellStyle name="Bom 2 2 2" xfId="559"/>
    <cellStyle name="Bom 2 2 3" xfId="1328"/>
    <cellStyle name="Bom 2 2 4" xfId="1706"/>
    <cellStyle name="Bom 2 2 5" xfId="2147"/>
    <cellStyle name="Bom 2 2_TRT1" xfId="2673"/>
    <cellStyle name="Bom 2 3" xfId="558"/>
    <cellStyle name="Bom 2 4" xfId="1327"/>
    <cellStyle name="Bom 2 5" xfId="1705"/>
    <cellStyle name="Bom 2 6" xfId="2146"/>
    <cellStyle name="Bom 2_05_Impactos_Demais PLs_2013_Dados CNJ de jul-12" xfId="122"/>
    <cellStyle name="Bom 3" xfId="123"/>
    <cellStyle name="Bom 3 2" xfId="560"/>
    <cellStyle name="Bom 3 3" xfId="1329"/>
    <cellStyle name="Bom 3 4" xfId="1707"/>
    <cellStyle name="Bom 3 5" xfId="2148"/>
    <cellStyle name="Bom 3_TRT1" xfId="2674"/>
    <cellStyle name="Bom 4" xfId="124"/>
    <cellStyle name="Bom 4 2" xfId="561"/>
    <cellStyle name="Bom 4 3" xfId="1330"/>
    <cellStyle name="Bom 4 4" xfId="1708"/>
    <cellStyle name="Bom 4 5" xfId="2149"/>
    <cellStyle name="Bom 4_TRT1" xfId="2675"/>
    <cellStyle name="Cabe‡alho 1" xfId="125"/>
    <cellStyle name="Cabe‡alho 1 2" xfId="562"/>
    <cellStyle name="Cabe‡alho 1 3" xfId="913"/>
    <cellStyle name="Cabe‡alho 1 4" xfId="1711"/>
    <cellStyle name="Cabe‡alho 1 5" xfId="2164"/>
    <cellStyle name="Cabe‡alho 1_TRT1" xfId="2676"/>
    <cellStyle name="Cabe‡alho 2" xfId="126"/>
    <cellStyle name="Cabe‡alho 2 2" xfId="563"/>
    <cellStyle name="Cabe‡alho 2 3" xfId="914"/>
    <cellStyle name="Cabe‡alho 2 4" xfId="1712"/>
    <cellStyle name="Cabe‡alho 2 5" xfId="2165"/>
    <cellStyle name="Cabe‡alho 2_TRT1" xfId="2677"/>
    <cellStyle name="Cabeçalho 1" xfId="127"/>
    <cellStyle name="Cabeçalho 1 2" xfId="565"/>
    <cellStyle name="Cabeçalho 1 3" xfId="915"/>
    <cellStyle name="Cabeçalho 1 4" xfId="1709"/>
    <cellStyle name="Cabeçalho 1 5" xfId="2162"/>
    <cellStyle name="Cabeçalho 1_TRT1" xfId="2678"/>
    <cellStyle name="Cabeçalho 2" xfId="128"/>
    <cellStyle name="Cabeçalho 2 2" xfId="566"/>
    <cellStyle name="Cabeçalho 2 3" xfId="916"/>
    <cellStyle name="Cabeçalho 2 4" xfId="1710"/>
    <cellStyle name="Cabeçalho 2 5" xfId="2163"/>
    <cellStyle name="Cabeçalho 2_TRT1" xfId="2679"/>
    <cellStyle name="Calculation" xfId="129"/>
    <cellStyle name="Calculation 10" xfId="1224"/>
    <cellStyle name="Calculation 11" xfId="1331"/>
    <cellStyle name="Calculation 12" xfId="1601"/>
    <cellStyle name="Calculation 13" xfId="1713"/>
    <cellStyle name="Calculation 14" xfId="1931"/>
    <cellStyle name="Calculation 15" xfId="1963"/>
    <cellStyle name="Calculation 16" xfId="2166"/>
    <cellStyle name="Calculation 17" xfId="2481"/>
    <cellStyle name="Calculation 2" xfId="629"/>
    <cellStyle name="Calculation 2 2" xfId="1151"/>
    <cellStyle name="Calculation 2 3" xfId="2360"/>
    <cellStyle name="Calculation 2_TRT3" xfId="2528"/>
    <cellStyle name="Calculation 3" xfId="654"/>
    <cellStyle name="Calculation 3 2" xfId="1169"/>
    <cellStyle name="Calculation 3_TRT3" xfId="2529"/>
    <cellStyle name="Calculation 4" xfId="567"/>
    <cellStyle name="Calculation 5" xfId="839"/>
    <cellStyle name="Calculation 6" xfId="858"/>
    <cellStyle name="Calculation 7" xfId="898"/>
    <cellStyle name="Calculation 8" xfId="1060"/>
    <cellStyle name="Calculation 9" xfId="1110"/>
    <cellStyle name="Calculation_TRT1" xfId="2680"/>
    <cellStyle name="Cálculo" xfId="400" builtinId="22" customBuiltin="1"/>
    <cellStyle name="Cálculo 2" xfId="130"/>
    <cellStyle name="Cálculo 2 10" xfId="1109"/>
    <cellStyle name="Cálculo 2 11" xfId="1223"/>
    <cellStyle name="Cálculo 2 12" xfId="1335"/>
    <cellStyle name="Cálculo 2 13" xfId="1600"/>
    <cellStyle name="Cálculo 2 14" xfId="1718"/>
    <cellStyle name="Cálculo 2 15" xfId="1932"/>
    <cellStyle name="Cálculo 2 16" xfId="1964"/>
    <cellStyle name="Cálculo 2 17" xfId="2150"/>
    <cellStyle name="Cálculo 2 18" xfId="2483"/>
    <cellStyle name="Cálculo 2 2" xfId="131"/>
    <cellStyle name="Cálculo 2 2 10" xfId="1222"/>
    <cellStyle name="Cálculo 2 2 11" xfId="1336"/>
    <cellStyle name="Cálculo 2 2 12" xfId="1599"/>
    <cellStyle name="Cálculo 2 2 13" xfId="1719"/>
    <cellStyle name="Cálculo 2 2 14" xfId="1933"/>
    <cellStyle name="Cálculo 2 2 15" xfId="1965"/>
    <cellStyle name="Cálculo 2 2 16" xfId="2151"/>
    <cellStyle name="Cálculo 2 2 17" xfId="2484"/>
    <cellStyle name="Cálculo 2 2 2" xfId="627"/>
    <cellStyle name="Cálculo 2 2 2 2" xfId="1153"/>
    <cellStyle name="Cálculo 2 2 2 3" xfId="2362"/>
    <cellStyle name="Cálculo 2 2 2_TRT3" xfId="2530"/>
    <cellStyle name="Cálculo 2 2 3" xfId="652"/>
    <cellStyle name="Cálculo 2 2 3 2" xfId="1168"/>
    <cellStyle name="Cálculo 2 2 3_TRT3" xfId="2531"/>
    <cellStyle name="Cálculo 2 2 4" xfId="569"/>
    <cellStyle name="Cálculo 2 2 5" xfId="841"/>
    <cellStyle name="Cálculo 2 2 6" xfId="856"/>
    <cellStyle name="Cálculo 2 2 7" xfId="896"/>
    <cellStyle name="Cálculo 2 2 8" xfId="1042"/>
    <cellStyle name="Cálculo 2 2 9" xfId="1108"/>
    <cellStyle name="Cálculo 2 2_TRT1" xfId="2681"/>
    <cellStyle name="Cálculo 2 3" xfId="628"/>
    <cellStyle name="Cálculo 2 3 2" xfId="1152"/>
    <cellStyle name="Cálculo 2 3 3" xfId="2361"/>
    <cellStyle name="Cálculo 2 3_TRT3" xfId="2532"/>
    <cellStyle name="Cálculo 2 4" xfId="653"/>
    <cellStyle name="Cálculo 2 4 2" xfId="1185"/>
    <cellStyle name="Cálculo 2 4_TRT3" xfId="2533"/>
    <cellStyle name="Cálculo 2 5" xfId="568"/>
    <cellStyle name="Cálculo 2 6" xfId="840"/>
    <cellStyle name="Cálculo 2 7" xfId="857"/>
    <cellStyle name="Cálculo 2 8" xfId="897"/>
    <cellStyle name="Cálculo 2 9" xfId="1059"/>
    <cellStyle name="Cálculo 2_05_Impactos_Demais PLs_2013_Dados CNJ de jul-12" xfId="132"/>
    <cellStyle name="Cálculo 3" xfId="133"/>
    <cellStyle name="Cálculo 3 10" xfId="1221"/>
    <cellStyle name="Cálculo 3 11" xfId="1337"/>
    <cellStyle name="Cálculo 3 12" xfId="1598"/>
    <cellStyle name="Cálculo 3 13" xfId="1720"/>
    <cellStyle name="Cálculo 3 14" xfId="1934"/>
    <cellStyle name="Cálculo 3 15" xfId="1966"/>
    <cellStyle name="Cálculo 3 16" xfId="2152"/>
    <cellStyle name="Cálculo 3 17" xfId="2485"/>
    <cellStyle name="Cálculo 3 2" xfId="626"/>
    <cellStyle name="Cálculo 3 2 2" xfId="1154"/>
    <cellStyle name="Cálculo 3 2 3" xfId="2363"/>
    <cellStyle name="Cálculo 3 2_TRT3" xfId="2534"/>
    <cellStyle name="Cálculo 3 3" xfId="651"/>
    <cellStyle name="Cálculo 3 3 2" xfId="1167"/>
    <cellStyle name="Cálculo 3 3_TRT3" xfId="2535"/>
    <cellStyle name="Cálculo 3 4" xfId="570"/>
    <cellStyle name="Cálculo 3 5" xfId="842"/>
    <cellStyle name="Cálculo 3 6" xfId="855"/>
    <cellStyle name="Cálculo 3 7" xfId="895"/>
    <cellStyle name="Cálculo 3 8" xfId="1058"/>
    <cellStyle name="Cálculo 3 9" xfId="1107"/>
    <cellStyle name="Cálculo 3_TRT1" xfId="2682"/>
    <cellStyle name="Cálculo 4" xfId="134"/>
    <cellStyle name="Cálculo 4 10" xfId="1220"/>
    <cellStyle name="Cálculo 4 11" xfId="1338"/>
    <cellStyle name="Cálculo 4 12" xfId="1597"/>
    <cellStyle name="Cálculo 4 13" xfId="1721"/>
    <cellStyle name="Cálculo 4 14" xfId="1935"/>
    <cellStyle name="Cálculo 4 15" xfId="1967"/>
    <cellStyle name="Cálculo 4 16" xfId="2153"/>
    <cellStyle name="Cálculo 4 17" xfId="2486"/>
    <cellStyle name="Cálculo 4 2" xfId="625"/>
    <cellStyle name="Cálculo 4 2 2" xfId="1155"/>
    <cellStyle name="Cálculo 4 2 3" xfId="2364"/>
    <cellStyle name="Cálculo 4 2_TRT3" xfId="2536"/>
    <cellStyle name="Cálculo 4 3" xfId="650"/>
    <cellStyle name="Cálculo 4 3 2" xfId="1166"/>
    <cellStyle name="Cálculo 4 3_TRT3" xfId="2537"/>
    <cellStyle name="Cálculo 4 4" xfId="571"/>
    <cellStyle name="Cálculo 4 5" xfId="843"/>
    <cellStyle name="Cálculo 4 6" xfId="854"/>
    <cellStyle name="Cálculo 4 7" xfId="894"/>
    <cellStyle name="Cálculo 4 8" xfId="1057"/>
    <cellStyle name="Cálculo 4 9" xfId="1106"/>
    <cellStyle name="Cálculo 4_TRT1" xfId="2683"/>
    <cellStyle name="Capítulo" xfId="135"/>
    <cellStyle name="Capítulo 2" xfId="572"/>
    <cellStyle name="Capítulo 3" xfId="918"/>
    <cellStyle name="Capítulo 4" xfId="2167"/>
    <cellStyle name="Capítulo_TRT3" xfId="2538"/>
    <cellStyle name="Célula de Verificação" xfId="402" builtinId="23" customBuiltin="1"/>
    <cellStyle name="Célula de Verificação 2" xfId="136"/>
    <cellStyle name="Célula de Verificação 2 2" xfId="137"/>
    <cellStyle name="Célula de Verificação 2 2 2" xfId="574"/>
    <cellStyle name="Célula de Verificação 2 2 3" xfId="920"/>
    <cellStyle name="Célula de Verificação 2 2 4" xfId="1340"/>
    <cellStyle name="Célula de Verificação 2 2 5" xfId="1528"/>
    <cellStyle name="Célula de Verificação 2 2 6" xfId="1723"/>
    <cellStyle name="Célula de Verificação 2 2 7" xfId="2155"/>
    <cellStyle name="Célula de Verificação 2 2_TRT1" xfId="2684"/>
    <cellStyle name="Célula de Verificação 2 3" xfId="573"/>
    <cellStyle name="Célula de Verificação 2 4" xfId="919"/>
    <cellStyle name="Célula de Verificação 2 5" xfId="1339"/>
    <cellStyle name="Célula de Verificação 2 6" xfId="1527"/>
    <cellStyle name="Célula de Verificação 2 7" xfId="1722"/>
    <cellStyle name="Célula de Verificação 2 8" xfId="2154"/>
    <cellStyle name="Célula de Verificação 2_05_Impactos_Demais PLs_2013_Dados CNJ de jul-12" xfId="138"/>
    <cellStyle name="Célula de Verificação 3" xfId="139"/>
    <cellStyle name="Célula de Verificação 3 2" xfId="575"/>
    <cellStyle name="Célula de Verificação 3 3" xfId="921"/>
    <cellStyle name="Célula de Verificação 3 4" xfId="1341"/>
    <cellStyle name="Célula de Verificação 3 5" xfId="1529"/>
    <cellStyle name="Célula de Verificação 3 6" xfId="1724"/>
    <cellStyle name="Célula de Verificação 3 7" xfId="2156"/>
    <cellStyle name="Célula de Verificação 3_TRT1" xfId="2685"/>
    <cellStyle name="Célula de Verificação 4" xfId="140"/>
    <cellStyle name="Célula de Verificação 4 2" xfId="576"/>
    <cellStyle name="Célula de Verificação 4 3" xfId="922"/>
    <cellStyle name="Célula de Verificação 4 4" xfId="1342"/>
    <cellStyle name="Célula de Verificação 4 5" xfId="1530"/>
    <cellStyle name="Célula de Verificação 4 6" xfId="1725"/>
    <cellStyle name="Célula de Verificação 4 7" xfId="2157"/>
    <cellStyle name="Célula de Verificação 4_TRT1" xfId="2686"/>
    <cellStyle name="Célula Vinculada" xfId="401" builtinId="24" customBuiltin="1"/>
    <cellStyle name="Célula Vinculada 2" xfId="141"/>
    <cellStyle name="Célula Vinculada 2 2" xfId="142"/>
    <cellStyle name="Célula Vinculada 2 2 2" xfId="578"/>
    <cellStyle name="Célula Vinculada 2 2 3" xfId="924"/>
    <cellStyle name="Célula Vinculada 2 2 4" xfId="1344"/>
    <cellStyle name="Célula Vinculada 2 2 5" xfId="1727"/>
    <cellStyle name="Célula Vinculada 2 2 6" xfId="2159"/>
    <cellStyle name="Célula Vinculada 2 2_TRT1" xfId="2687"/>
    <cellStyle name="Célula Vinculada 2 3" xfId="577"/>
    <cellStyle name="Célula Vinculada 2 4" xfId="923"/>
    <cellStyle name="Célula Vinculada 2 5" xfId="1343"/>
    <cellStyle name="Célula Vinculada 2 6" xfId="1726"/>
    <cellStyle name="Célula Vinculada 2 7" xfId="2158"/>
    <cellStyle name="Célula Vinculada 2_05_Impactos_Demais PLs_2013_Dados CNJ de jul-12" xfId="143"/>
    <cellStyle name="Célula Vinculada 3" xfId="144"/>
    <cellStyle name="Célula Vinculada 3 2" xfId="579"/>
    <cellStyle name="Célula Vinculada 3 3" xfId="925"/>
    <cellStyle name="Célula Vinculada 3 4" xfId="1345"/>
    <cellStyle name="Célula Vinculada 3 5" xfId="1728"/>
    <cellStyle name="Célula Vinculada 3 6" xfId="2160"/>
    <cellStyle name="Célula Vinculada 3_TRT1" xfId="2688"/>
    <cellStyle name="Célula Vinculada 4" xfId="145"/>
    <cellStyle name="Célula Vinculada 4 2" xfId="580"/>
    <cellStyle name="Célula Vinculada 4 3" xfId="926"/>
    <cellStyle name="Célula Vinculada 4 4" xfId="1346"/>
    <cellStyle name="Célula Vinculada 4 5" xfId="1729"/>
    <cellStyle name="Célula Vinculada 4 6" xfId="2161"/>
    <cellStyle name="Célula Vinculada 4_TRT1" xfId="2689"/>
    <cellStyle name="Check Cell" xfId="146"/>
    <cellStyle name="Check Cell 2" xfId="586"/>
    <cellStyle name="Check Cell 3" xfId="927"/>
    <cellStyle name="Check Cell 4" xfId="1332"/>
    <cellStyle name="Check Cell 5" xfId="1531"/>
    <cellStyle name="Check Cell 6" xfId="1714"/>
    <cellStyle name="Check Cell 7" xfId="2168"/>
    <cellStyle name="Check Cell_TRT1" xfId="2690"/>
    <cellStyle name="Comma" xfId="147"/>
    <cellStyle name="Comma [0]_Auxiliar" xfId="148"/>
    <cellStyle name="Comma 10" xfId="892"/>
    <cellStyle name="Comma 11" xfId="1055"/>
    <cellStyle name="Comma 12" xfId="891"/>
    <cellStyle name="Comma 13" xfId="1715"/>
    <cellStyle name="Comma 14" xfId="2169"/>
    <cellStyle name="Comma 15" xfId="2482"/>
    <cellStyle name="Comma 2" xfId="149"/>
    <cellStyle name="Comma 2 2" xfId="588"/>
    <cellStyle name="Comma 2 2 2" xfId="2365"/>
    <cellStyle name="Comma 2 3" xfId="929"/>
    <cellStyle name="Comma 2 4" xfId="1333"/>
    <cellStyle name="Comma 2 5" xfId="2170"/>
    <cellStyle name="Comma 2_TRT1" xfId="2691"/>
    <cellStyle name="Comma 3" xfId="150"/>
    <cellStyle name="Comma 3 2" xfId="589"/>
    <cellStyle name="Comma 3 2 2" xfId="2366"/>
    <cellStyle name="Comma 3 3" xfId="930"/>
    <cellStyle name="Comma 3 4" xfId="1334"/>
    <cellStyle name="Comma 3 5" xfId="2171"/>
    <cellStyle name="Comma 3_TRT1" xfId="2692"/>
    <cellStyle name="Comma 4" xfId="587"/>
    <cellStyle name="Comma 5" xfId="807"/>
    <cellStyle name="Comma 6" xfId="809"/>
    <cellStyle name="Comma 7" xfId="928"/>
    <cellStyle name="Comma 8" xfId="893"/>
    <cellStyle name="Comma 9" xfId="1056"/>
    <cellStyle name="Comma_Agenda" xfId="151"/>
    <cellStyle name="Comma0" xfId="152"/>
    <cellStyle name="Comma0 2" xfId="590"/>
    <cellStyle name="Comma0 3" xfId="931"/>
    <cellStyle name="Comma0 4" xfId="1716"/>
    <cellStyle name="Comma0 5" xfId="2172"/>
    <cellStyle name="Comma0_TRT1" xfId="2693"/>
    <cellStyle name="Currency [0]_Auxiliar" xfId="153"/>
    <cellStyle name="Currency_Auxiliar" xfId="154"/>
    <cellStyle name="Currency0" xfId="155"/>
    <cellStyle name="Currency0 2" xfId="591"/>
    <cellStyle name="Currency0 3" xfId="932"/>
    <cellStyle name="Currency0 4" xfId="1717"/>
    <cellStyle name="Currency0 5" xfId="2173"/>
    <cellStyle name="Currency0_TRT1" xfId="2694"/>
    <cellStyle name="Data" xfId="156"/>
    <cellStyle name="Data 2" xfId="592"/>
    <cellStyle name="Data 3" xfId="933"/>
    <cellStyle name="Data 4" xfId="1730"/>
    <cellStyle name="Data 5" xfId="2174"/>
    <cellStyle name="Data_TRT1" xfId="2695"/>
    <cellStyle name="Date" xfId="157"/>
    <cellStyle name="Date 2" xfId="593"/>
    <cellStyle name="Date 3" xfId="934"/>
    <cellStyle name="Date 4" xfId="1731"/>
    <cellStyle name="Date 5" xfId="2175"/>
    <cellStyle name="Date_TRT1" xfId="2696"/>
    <cellStyle name="Decimal 0, derecha" xfId="158"/>
    <cellStyle name="Decimal 0, derecha 2" xfId="594"/>
    <cellStyle name="Decimal 0, derecha 3" xfId="1732"/>
    <cellStyle name="Decimal 0, derecha 4" xfId="2176"/>
    <cellStyle name="Decimal 0, derecha_TRT1" xfId="2697"/>
    <cellStyle name="Decimal 2, derecha" xfId="159"/>
    <cellStyle name="Decimal 2, derecha 2" xfId="595"/>
    <cellStyle name="Decimal 2, derecha 3" xfId="1733"/>
    <cellStyle name="Decimal 2, derecha 4" xfId="2177"/>
    <cellStyle name="Decimal 2, derecha_TRT1" xfId="2698"/>
    <cellStyle name="Ênfase1" xfId="406" builtinId="29" customBuiltin="1"/>
    <cellStyle name="Ênfase1 2" xfId="160"/>
    <cellStyle name="Ênfase1 2 2" xfId="161"/>
    <cellStyle name="Ênfase1 2 2 2" xfId="597"/>
    <cellStyle name="Ênfase1 2 2 3" xfId="1483"/>
    <cellStyle name="Ênfase1 2 2 4" xfId="1868"/>
    <cellStyle name="Ênfase1 2 2 5" xfId="2022"/>
    <cellStyle name="Ênfase1 2 2_TRT1" xfId="2699"/>
    <cellStyle name="Ênfase1 2 3" xfId="596"/>
    <cellStyle name="Ênfase1 2 4" xfId="1482"/>
    <cellStyle name="Ênfase1 2 5" xfId="1867"/>
    <cellStyle name="Ênfase1 2 6" xfId="2021"/>
    <cellStyle name="Ênfase1 2_05_Impactos_Demais PLs_2013_Dados CNJ de jul-12" xfId="162"/>
    <cellStyle name="Ênfase1 3" xfId="163"/>
    <cellStyle name="Ênfase1 3 2" xfId="598"/>
    <cellStyle name="Ênfase1 3 3" xfId="1484"/>
    <cellStyle name="Ênfase1 3 4" xfId="1869"/>
    <cellStyle name="Ênfase1 3 5" xfId="2023"/>
    <cellStyle name="Ênfase1 3_TRT1" xfId="2700"/>
    <cellStyle name="Ênfase1 4" xfId="164"/>
    <cellStyle name="Ênfase1 4 2" xfId="599"/>
    <cellStyle name="Ênfase1 4 3" xfId="1485"/>
    <cellStyle name="Ênfase1 4 4" xfId="1870"/>
    <cellStyle name="Ênfase1 4 5" xfId="2024"/>
    <cellStyle name="Ênfase1 4_TRT1" xfId="2701"/>
    <cellStyle name="Ênfase2" xfId="410" builtinId="33" customBuiltin="1"/>
    <cellStyle name="Ênfase2 2" xfId="165"/>
    <cellStyle name="Ênfase2 2 2" xfId="166"/>
    <cellStyle name="Ênfase2 2 2 2" xfId="605"/>
    <cellStyle name="Ênfase2 2 2 3" xfId="1487"/>
    <cellStyle name="Ênfase2 2 2 4" xfId="1872"/>
    <cellStyle name="Ênfase2 2 2 5" xfId="2026"/>
    <cellStyle name="Ênfase2 2 2_TRT1" xfId="2702"/>
    <cellStyle name="Ênfase2 2 3" xfId="604"/>
    <cellStyle name="Ênfase2 2 4" xfId="1486"/>
    <cellStyle name="Ênfase2 2 5" xfId="1871"/>
    <cellStyle name="Ênfase2 2 6" xfId="2025"/>
    <cellStyle name="Ênfase2 2_05_Impactos_Demais PLs_2013_Dados CNJ de jul-12" xfId="167"/>
    <cellStyle name="Ênfase2 3" xfId="168"/>
    <cellStyle name="Ênfase2 3 2" xfId="606"/>
    <cellStyle name="Ênfase2 3 3" xfId="1488"/>
    <cellStyle name="Ênfase2 3 4" xfId="1873"/>
    <cellStyle name="Ênfase2 3 5" xfId="2027"/>
    <cellStyle name="Ênfase2 3_TRT1" xfId="2703"/>
    <cellStyle name="Ênfase2 4" xfId="169"/>
    <cellStyle name="Ênfase2 4 2" xfId="607"/>
    <cellStyle name="Ênfase2 4 3" xfId="1489"/>
    <cellStyle name="Ênfase2 4 4" xfId="1874"/>
    <cellStyle name="Ênfase2 4 5" xfId="2028"/>
    <cellStyle name="Ênfase2 4_TRT1" xfId="2704"/>
    <cellStyle name="Ênfase3" xfId="414" builtinId="37" customBuiltin="1"/>
    <cellStyle name="Ênfase3 2" xfId="170"/>
    <cellStyle name="Ênfase3 2 2" xfId="171"/>
    <cellStyle name="Ênfase3 2 2 2" xfId="609"/>
    <cellStyle name="Ênfase3 2 2 3" xfId="1491"/>
    <cellStyle name="Ênfase3 2 2 4" xfId="1876"/>
    <cellStyle name="Ênfase3 2 2 5" xfId="2030"/>
    <cellStyle name="Ênfase3 2 2_TRT1" xfId="2705"/>
    <cellStyle name="Ênfase3 2 3" xfId="608"/>
    <cellStyle name="Ênfase3 2 4" xfId="1490"/>
    <cellStyle name="Ênfase3 2 5" xfId="1875"/>
    <cellStyle name="Ênfase3 2 6" xfId="2029"/>
    <cellStyle name="Ênfase3 2_05_Impactos_Demais PLs_2013_Dados CNJ de jul-12" xfId="172"/>
    <cellStyle name="Ênfase3 3" xfId="173"/>
    <cellStyle name="Ênfase3 3 2" xfId="610"/>
    <cellStyle name="Ênfase3 3 3" xfId="1492"/>
    <cellStyle name="Ênfase3 3 4" xfId="1877"/>
    <cellStyle name="Ênfase3 3 5" xfId="2031"/>
    <cellStyle name="Ênfase3 3_TRT1" xfId="2706"/>
    <cellStyle name="Ênfase3 4" xfId="174"/>
    <cellStyle name="Ênfase3 4 2" xfId="611"/>
    <cellStyle name="Ênfase3 4 3" xfId="1493"/>
    <cellStyle name="Ênfase3 4 4" xfId="1878"/>
    <cellStyle name="Ênfase3 4 5" xfId="2032"/>
    <cellStyle name="Ênfase3 4_TRT1" xfId="2707"/>
    <cellStyle name="Ênfase4" xfId="418" builtinId="41" customBuiltin="1"/>
    <cellStyle name="Ênfase4 2" xfId="175"/>
    <cellStyle name="Ênfase4 2 2" xfId="176"/>
    <cellStyle name="Ênfase4 2 2 2" xfId="613"/>
    <cellStyle name="Ênfase4 2 2 3" xfId="1495"/>
    <cellStyle name="Ênfase4 2 2 4" xfId="1880"/>
    <cellStyle name="Ênfase4 2 2 5" xfId="2034"/>
    <cellStyle name="Ênfase4 2 2_TRT1" xfId="2708"/>
    <cellStyle name="Ênfase4 2 3" xfId="612"/>
    <cellStyle name="Ênfase4 2 4" xfId="1494"/>
    <cellStyle name="Ênfase4 2 5" xfId="1879"/>
    <cellStyle name="Ênfase4 2 6" xfId="2033"/>
    <cellStyle name="Ênfase4 2_05_Impactos_Demais PLs_2013_Dados CNJ de jul-12" xfId="177"/>
    <cellStyle name="Ênfase4 3" xfId="178"/>
    <cellStyle name="Ênfase4 3 2" xfId="432"/>
    <cellStyle name="Ênfase4 3 3" xfId="1496"/>
    <cellStyle name="Ênfase4 3 4" xfId="1881"/>
    <cellStyle name="Ênfase4 3 5" xfId="2035"/>
    <cellStyle name="Ênfase4 3_TRT1" xfId="2709"/>
    <cellStyle name="Ênfase4 4" xfId="179"/>
    <cellStyle name="Ênfase4 4 2" xfId="431"/>
    <cellStyle name="Ênfase4 4 3" xfId="1497"/>
    <cellStyle name="Ênfase4 4 4" xfId="1882"/>
    <cellStyle name="Ênfase4 4 5" xfId="2036"/>
    <cellStyle name="Ênfase4 4_TRT1" xfId="2710"/>
    <cellStyle name="Ênfase5" xfId="422" builtinId="45" customBuiltin="1"/>
    <cellStyle name="Ênfase5 2" xfId="180"/>
    <cellStyle name="Ênfase5 2 2" xfId="181"/>
    <cellStyle name="Ênfase5 2 2 2" xfId="745"/>
    <cellStyle name="Ênfase5 2 2 3" xfId="1499"/>
    <cellStyle name="Ênfase5 2 2 4" xfId="1884"/>
    <cellStyle name="Ênfase5 2 2 5" xfId="2038"/>
    <cellStyle name="Ênfase5 2 2_TRT1" xfId="2711"/>
    <cellStyle name="Ênfase5 2 3" xfId="744"/>
    <cellStyle name="Ênfase5 2 4" xfId="1498"/>
    <cellStyle name="Ênfase5 2 5" xfId="1883"/>
    <cellStyle name="Ênfase5 2 6" xfId="2037"/>
    <cellStyle name="Ênfase5 2_05_Impactos_Demais PLs_2013_Dados CNJ de jul-12" xfId="182"/>
    <cellStyle name="Ênfase5 3" xfId="183"/>
    <cellStyle name="Ênfase5 3 2" xfId="614"/>
    <cellStyle name="Ênfase5 3 3" xfId="1500"/>
    <cellStyle name="Ênfase5 3 4" xfId="1885"/>
    <cellStyle name="Ênfase5 3 5" xfId="2039"/>
    <cellStyle name="Ênfase5 3_TRT1" xfId="2712"/>
    <cellStyle name="Ênfase5 4" xfId="184"/>
    <cellStyle name="Ênfase5 4 2" xfId="430"/>
    <cellStyle name="Ênfase5 4 3" xfId="1501"/>
    <cellStyle name="Ênfase5 4 4" xfId="1886"/>
    <cellStyle name="Ênfase5 4 5" xfId="2040"/>
    <cellStyle name="Ênfase5 4_TRT1" xfId="2713"/>
    <cellStyle name="Ênfase6" xfId="426" builtinId="49" customBuiltin="1"/>
    <cellStyle name="Ênfase6 2" xfId="185"/>
    <cellStyle name="Ênfase6 2 2" xfId="186"/>
    <cellStyle name="Ênfase6 2 2 2" xfId="616"/>
    <cellStyle name="Ênfase6 2 2 3" xfId="1503"/>
    <cellStyle name="Ênfase6 2 2 4" xfId="1888"/>
    <cellStyle name="Ênfase6 2 2 5" xfId="2042"/>
    <cellStyle name="Ênfase6 2 2_TRT1" xfId="2714"/>
    <cellStyle name="Ênfase6 2 3" xfId="615"/>
    <cellStyle name="Ênfase6 2 4" xfId="1502"/>
    <cellStyle name="Ênfase6 2 5" xfId="1887"/>
    <cellStyle name="Ênfase6 2 6" xfId="2041"/>
    <cellStyle name="Ênfase6 2_05_Impactos_Demais PLs_2013_Dados CNJ de jul-12" xfId="187"/>
    <cellStyle name="Ênfase6 3" xfId="188"/>
    <cellStyle name="Ênfase6 3 2" xfId="617"/>
    <cellStyle name="Ênfase6 3 3" xfId="1504"/>
    <cellStyle name="Ênfase6 3 4" xfId="1889"/>
    <cellStyle name="Ênfase6 3 5" xfId="2043"/>
    <cellStyle name="Ênfase6 3_TRT1" xfId="2715"/>
    <cellStyle name="Ênfase6 4" xfId="189"/>
    <cellStyle name="Ênfase6 4 2" xfId="618"/>
    <cellStyle name="Ênfase6 4 3" xfId="1505"/>
    <cellStyle name="Ênfase6 4 4" xfId="1890"/>
    <cellStyle name="Ênfase6 4 5" xfId="2044"/>
    <cellStyle name="Ênfase6 4_TRT1" xfId="2716"/>
    <cellStyle name="Entrada" xfId="398" builtinId="20" customBuiltin="1"/>
    <cellStyle name="Entrada 2" xfId="190"/>
    <cellStyle name="Entrada 2 10" xfId="1104"/>
    <cellStyle name="Entrada 2 11" xfId="1218"/>
    <cellStyle name="Entrada 2 12" xfId="1347"/>
    <cellStyle name="Entrada 2 13" xfId="1532"/>
    <cellStyle name="Entrada 2 14" xfId="1595"/>
    <cellStyle name="Entrada 2 15" xfId="1734"/>
    <cellStyle name="Entrada 2 16" xfId="1900"/>
    <cellStyle name="Entrada 2 17" xfId="1936"/>
    <cellStyle name="Entrada 2 18" xfId="1968"/>
    <cellStyle name="Entrada 2 19" xfId="2178"/>
    <cellStyle name="Entrada 2 2" xfId="191"/>
    <cellStyle name="Entrada 2 2 10" xfId="1217"/>
    <cellStyle name="Entrada 2 2 11" xfId="1348"/>
    <cellStyle name="Entrada 2 2 12" xfId="1533"/>
    <cellStyle name="Entrada 2 2 13" xfId="1594"/>
    <cellStyle name="Entrada 2 2 14" xfId="1735"/>
    <cellStyle name="Entrada 2 2 15" xfId="1901"/>
    <cellStyle name="Entrada 2 2 16" xfId="1937"/>
    <cellStyle name="Entrada 2 2 17" xfId="1969"/>
    <cellStyle name="Entrada 2 2 18" xfId="2179"/>
    <cellStyle name="Entrada 2 2 2" xfId="584"/>
    <cellStyle name="Entrada 2 2 2 2" xfId="1162"/>
    <cellStyle name="Entrada 2 2 2 3" xfId="2368"/>
    <cellStyle name="Entrada 2 2 2_TRT3" xfId="2539"/>
    <cellStyle name="Entrada 2 2 3" xfId="602"/>
    <cellStyle name="Entrada 2 2 3 2" xfId="1159"/>
    <cellStyle name="Entrada 2 2 3_TRT3" xfId="2540"/>
    <cellStyle name="Entrada 2 2 4" xfId="621"/>
    <cellStyle name="Entrada 2 2 5" xfId="850"/>
    <cellStyle name="Entrada 2 2 6" xfId="847"/>
    <cellStyle name="Entrada 2 2 7" xfId="1051"/>
    <cellStyle name="Entrada 2 2 8" xfId="886"/>
    <cellStyle name="Entrada 2 2 9" xfId="1103"/>
    <cellStyle name="Entrada 2 2_TRT1" xfId="2717"/>
    <cellStyle name="Entrada 2 3" xfId="585"/>
    <cellStyle name="Entrada 2 3 2" xfId="1161"/>
    <cellStyle name="Entrada 2 3 3" xfId="2367"/>
    <cellStyle name="Entrada 2 3_TRT3" xfId="2541"/>
    <cellStyle name="Entrada 2 4" xfId="603"/>
    <cellStyle name="Entrada 2 4 2" xfId="1160"/>
    <cellStyle name="Entrada 2 4_TRT3" xfId="2542"/>
    <cellStyle name="Entrada 2 5" xfId="620"/>
    <cellStyle name="Entrada 2 6" xfId="849"/>
    <cellStyle name="Entrada 2 7" xfId="848"/>
    <cellStyle name="Entrada 2 8" xfId="1050"/>
    <cellStyle name="Entrada 2 9" xfId="885"/>
    <cellStyle name="Entrada 2_00_ANEXO V 2015 - VERSÃO INICIAL PLOA_2015" xfId="192"/>
    <cellStyle name="Entrada 3" xfId="193"/>
    <cellStyle name="Entrada 3 10" xfId="1216"/>
    <cellStyle name="Entrada 3 11" xfId="1349"/>
    <cellStyle name="Entrada 3 12" xfId="1534"/>
    <cellStyle name="Entrada 3 13" xfId="1593"/>
    <cellStyle name="Entrada 3 14" xfId="1736"/>
    <cellStyle name="Entrada 3 15" xfId="1902"/>
    <cellStyle name="Entrada 3 16" xfId="1938"/>
    <cellStyle name="Entrada 3 17" xfId="1970"/>
    <cellStyle name="Entrada 3 18" xfId="2180"/>
    <cellStyle name="Entrada 3 2" xfId="583"/>
    <cellStyle name="Entrada 3 2 2" xfId="1163"/>
    <cellStyle name="Entrada 3 2 3" xfId="2369"/>
    <cellStyle name="Entrada 3 2_TRT3" xfId="2543"/>
    <cellStyle name="Entrada 3 3" xfId="601"/>
    <cellStyle name="Entrada 3 3 2" xfId="1158"/>
    <cellStyle name="Entrada 3 3_TRT3" xfId="2544"/>
    <cellStyle name="Entrada 3 4" xfId="622"/>
    <cellStyle name="Entrada 3 5" xfId="851"/>
    <cellStyle name="Entrada 3 6" xfId="846"/>
    <cellStyle name="Entrada 3 7" xfId="1052"/>
    <cellStyle name="Entrada 3 8" xfId="887"/>
    <cellStyle name="Entrada 3 9" xfId="1102"/>
    <cellStyle name="Entrada 3_TRT1" xfId="2718"/>
    <cellStyle name="Entrada 4" xfId="194"/>
    <cellStyle name="Entrada 4 10" xfId="1215"/>
    <cellStyle name="Entrada 4 11" xfId="1350"/>
    <cellStyle name="Entrada 4 12" xfId="1592"/>
    <cellStyle name="Entrada 4 13" xfId="1737"/>
    <cellStyle name="Entrada 4 14" xfId="1939"/>
    <cellStyle name="Entrada 4 15" xfId="1971"/>
    <cellStyle name="Entrada 4 16" xfId="2181"/>
    <cellStyle name="Entrada 4 17" xfId="2487"/>
    <cellStyle name="Entrada 4 2" xfId="582"/>
    <cellStyle name="Entrada 4 2 2" xfId="1164"/>
    <cellStyle name="Entrada 4 2 3" xfId="2370"/>
    <cellStyle name="Entrada 4 2_TRT3" xfId="2545"/>
    <cellStyle name="Entrada 4 3" xfId="600"/>
    <cellStyle name="Entrada 4 3 2" xfId="1157"/>
    <cellStyle name="Entrada 4 3_TRT3" xfId="2546"/>
    <cellStyle name="Entrada 4 4" xfId="623"/>
    <cellStyle name="Entrada 4 5" xfId="852"/>
    <cellStyle name="Entrada 4 6" xfId="845"/>
    <cellStyle name="Entrada 4 7" xfId="1053"/>
    <cellStyle name="Entrada 4 8" xfId="888"/>
    <cellStyle name="Entrada 4 9" xfId="1101"/>
    <cellStyle name="Entrada 4_TRT1" xfId="2719"/>
    <cellStyle name="Error" xfId="1563"/>
    <cellStyle name="Error 2" xfId="2465"/>
    <cellStyle name="Error_TRT15" xfId="2846"/>
    <cellStyle name="Euro" xfId="195"/>
    <cellStyle name="Euro 2" xfId="196"/>
    <cellStyle name="Euro 2 2" xfId="630"/>
    <cellStyle name="Euro 2 2 2" xfId="2372"/>
    <cellStyle name="Euro 2 3" xfId="938"/>
    <cellStyle name="Euro 2 4" xfId="1352"/>
    <cellStyle name="Euro 2 5" xfId="1739"/>
    <cellStyle name="Euro 2 6" xfId="2183"/>
    <cellStyle name="Euro 2_TRT1" xfId="2720"/>
    <cellStyle name="Euro 3" xfId="624"/>
    <cellStyle name="Euro 3 2" xfId="2371"/>
    <cellStyle name="Euro 4" xfId="937"/>
    <cellStyle name="Euro 5" xfId="1351"/>
    <cellStyle name="Euro 6" xfId="1738"/>
    <cellStyle name="Euro 7" xfId="2182"/>
    <cellStyle name="Euro_00_ANEXO V 2015 - VERSÃO INICIAL PLOA_2015" xfId="197"/>
    <cellStyle name="Excel Built-in Normal" xfId="383"/>
    <cellStyle name="Excel Built-in Normal 14" xfId="878"/>
    <cellStyle name="Excel Built-in Vírgula 5" xfId="879"/>
    <cellStyle name="Explanatory Text" xfId="198"/>
    <cellStyle name="Explanatory Text 2" xfId="631"/>
    <cellStyle name="Explanatory Text 3" xfId="1353"/>
    <cellStyle name="Explanatory Text 4" xfId="1740"/>
    <cellStyle name="Explanatory Text 5" xfId="2184"/>
    <cellStyle name="Explanatory Text_TRT1" xfId="2721"/>
    <cellStyle name="Fim" xfId="199"/>
    <cellStyle name="Fim 2" xfId="632"/>
    <cellStyle name="Fim 3" xfId="939"/>
    <cellStyle name="Fim 4" xfId="1741"/>
    <cellStyle name="Fim 5" xfId="2185"/>
    <cellStyle name="Fim_TRT1" xfId="2722"/>
    <cellStyle name="Fixed" xfId="200"/>
    <cellStyle name="Fixed 2" xfId="746"/>
    <cellStyle name="Fixed 3" xfId="940"/>
    <cellStyle name="Fixed 4" xfId="1742"/>
    <cellStyle name="Fixed 5" xfId="2186"/>
    <cellStyle name="Fixed_TRT1" xfId="2723"/>
    <cellStyle name="Fixo" xfId="201"/>
    <cellStyle name="Fixo 2" xfId="633"/>
    <cellStyle name="Fixo 3" xfId="941"/>
    <cellStyle name="Fixo 4" xfId="1743"/>
    <cellStyle name="Fixo 5" xfId="2187"/>
    <cellStyle name="Fixo_TRT1" xfId="2724"/>
    <cellStyle name="Fonte" xfId="202"/>
    <cellStyle name="Fonte 2" xfId="634"/>
    <cellStyle name="Fonte 3" xfId="942"/>
    <cellStyle name="Fonte 4" xfId="2188"/>
    <cellStyle name="Fonte_TRT3" xfId="2547"/>
    <cellStyle name="Footnote" xfId="1557"/>
    <cellStyle name="Footnote 2" xfId="2466"/>
    <cellStyle name="Footnote_TRT15" xfId="2847"/>
    <cellStyle name="Good" xfId="203"/>
    <cellStyle name="Good 1" xfId="2508"/>
    <cellStyle name="Good 2" xfId="635"/>
    <cellStyle name="Good 2 2" xfId="1354"/>
    <cellStyle name="Good 2 3" xfId="1744"/>
    <cellStyle name="Good 2_TRT1" xfId="2725"/>
    <cellStyle name="Good 3" xfId="1559"/>
    <cellStyle name="Good 4" xfId="2189"/>
    <cellStyle name="Good 5" xfId="2467"/>
    <cellStyle name="Good_TRT15" xfId="2848"/>
    <cellStyle name="Heading" xfId="636"/>
    <cellStyle name="Heading (user)" xfId="2468"/>
    <cellStyle name="Heading 1" xfId="204"/>
    <cellStyle name="Heading 1 1" xfId="2509"/>
    <cellStyle name="Heading 1 2" xfId="637"/>
    <cellStyle name="Heading 1 3" xfId="944"/>
    <cellStyle name="Heading 1 3 2" xfId="1355"/>
    <cellStyle name="Heading 1 3 3" xfId="1745"/>
    <cellStyle name="Heading 1 3_TRT1" xfId="2726"/>
    <cellStyle name="Heading 1 4" xfId="1553"/>
    <cellStyle name="Heading 1 5" xfId="2191"/>
    <cellStyle name="Heading 1 6" xfId="2469"/>
    <cellStyle name="Heading 1_TRT15" xfId="2850"/>
    <cellStyle name="Heading 2" xfId="205"/>
    <cellStyle name="Heading 2 1" xfId="2510"/>
    <cellStyle name="Heading 2 2" xfId="638"/>
    <cellStyle name="Heading 2 3" xfId="945"/>
    <cellStyle name="Heading 2 4" xfId="1356"/>
    <cellStyle name="Heading 2 4 2" xfId="1746"/>
    <cellStyle name="Heading 2 4_TRT1" xfId="2727"/>
    <cellStyle name="Heading 2 5" xfId="1554"/>
    <cellStyle name="Heading 2 6" xfId="2192"/>
    <cellStyle name="Heading 2 7" xfId="2470"/>
    <cellStyle name="Heading 2_TRT15" xfId="2851"/>
    <cellStyle name="Heading 3" xfId="206"/>
    <cellStyle name="Heading 3 2" xfId="639"/>
    <cellStyle name="Heading 3 3" xfId="946"/>
    <cellStyle name="Heading 3 4" xfId="1357"/>
    <cellStyle name="Heading 3 5" xfId="1747"/>
    <cellStyle name="Heading 3 6" xfId="2193"/>
    <cellStyle name="Heading 3_TRT1" xfId="2728"/>
    <cellStyle name="Heading 4" xfId="207"/>
    <cellStyle name="Heading 4 2" xfId="640"/>
    <cellStyle name="Heading 4 3" xfId="1358"/>
    <cellStyle name="Heading 4 4" xfId="1748"/>
    <cellStyle name="Heading 4 5" xfId="2194"/>
    <cellStyle name="Heading 4_TRT1" xfId="2729"/>
    <cellStyle name="Heading 5" xfId="943"/>
    <cellStyle name="Heading 6" xfId="1552"/>
    <cellStyle name="Heading 7" xfId="2190"/>
    <cellStyle name="Heading_TRT15" xfId="2849"/>
    <cellStyle name="Heading1" xfId="642"/>
    <cellStyle name="Heading1 2" xfId="947"/>
    <cellStyle name="Heading1 3" xfId="2195"/>
    <cellStyle name="Hyperlink" xfId="2471"/>
    <cellStyle name="Incorreto" xfId="396" builtinId="27" customBuiltin="1"/>
    <cellStyle name="Incorreto 2" xfId="208"/>
    <cellStyle name="Incorreto 2 2" xfId="209"/>
    <cellStyle name="Incorreto 2 2 2" xfId="644"/>
    <cellStyle name="Incorreto 2 2 3" xfId="1360"/>
    <cellStyle name="Incorreto 2 2 4" xfId="1750"/>
    <cellStyle name="Incorreto 2 2 5" xfId="2197"/>
    <cellStyle name="Incorreto 2 2_TRT1" xfId="2730"/>
    <cellStyle name="Incorreto 2 3" xfId="643"/>
    <cellStyle name="Incorreto 2 4" xfId="1359"/>
    <cellStyle name="Incorreto 2 5" xfId="1749"/>
    <cellStyle name="Incorreto 2 6" xfId="2196"/>
    <cellStyle name="Incorreto 2_05_Impactos_Demais PLs_2013_Dados CNJ de jul-12" xfId="210"/>
    <cellStyle name="Incorreto 3" xfId="211"/>
    <cellStyle name="Incorreto 3 2" xfId="645"/>
    <cellStyle name="Incorreto 3 3" xfId="1361"/>
    <cellStyle name="Incorreto 3 4" xfId="1751"/>
    <cellStyle name="Incorreto 3 5" xfId="2198"/>
    <cellStyle name="Incorreto 3_TRT1" xfId="2731"/>
    <cellStyle name="Incorreto 4" xfId="212"/>
    <cellStyle name="Incorreto 4 2" xfId="646"/>
    <cellStyle name="Incorreto 4 3" xfId="1362"/>
    <cellStyle name="Incorreto 4 4" xfId="1752"/>
    <cellStyle name="Incorreto 4 5" xfId="2199"/>
    <cellStyle name="Incorreto 4_TRT1" xfId="2732"/>
    <cellStyle name="Indefinido" xfId="213"/>
    <cellStyle name="Indefinido 2" xfId="647"/>
    <cellStyle name="Indefinido 3" xfId="948"/>
    <cellStyle name="Indefinido 4" xfId="1363"/>
    <cellStyle name="Indefinido 5" xfId="2200"/>
    <cellStyle name="Indefinido_TRT1" xfId="2733"/>
    <cellStyle name="Input" xfId="214"/>
    <cellStyle name="Input 10" xfId="1214"/>
    <cellStyle name="Input 11" xfId="1364"/>
    <cellStyle name="Input 12" xfId="1535"/>
    <cellStyle name="Input 13" xfId="1591"/>
    <cellStyle name="Input 14" xfId="1753"/>
    <cellStyle name="Input 15" xfId="1903"/>
    <cellStyle name="Input 16" xfId="1940"/>
    <cellStyle name="Input 17" xfId="1972"/>
    <cellStyle name="Input 18" xfId="2201"/>
    <cellStyle name="Input 2" xfId="564"/>
    <cellStyle name="Input 2 2" xfId="1165"/>
    <cellStyle name="Input 2 3" xfId="2373"/>
    <cellStyle name="Input 2_TRT3" xfId="2548"/>
    <cellStyle name="Input 3" xfId="581"/>
    <cellStyle name="Input 3 2" xfId="1156"/>
    <cellStyle name="Input 3_TRT3" xfId="2549"/>
    <cellStyle name="Input 4" xfId="648"/>
    <cellStyle name="Input 5" xfId="853"/>
    <cellStyle name="Input 6" xfId="844"/>
    <cellStyle name="Input 7" xfId="1054"/>
    <cellStyle name="Input 8" xfId="889"/>
    <cellStyle name="Input 9" xfId="1100"/>
    <cellStyle name="Input_TRT1" xfId="2734"/>
    <cellStyle name="Jr_Normal" xfId="215"/>
    <cellStyle name="Leg_It_1" xfId="216"/>
    <cellStyle name="Linea horizontal" xfId="217"/>
    <cellStyle name="Linea horizontal 2" xfId="649"/>
    <cellStyle name="Linea horizontal 3" xfId="1754"/>
    <cellStyle name="Linea horizontal 4" xfId="2202"/>
    <cellStyle name="Linea horizontal_TRT1" xfId="2735"/>
    <cellStyle name="Linked Cell" xfId="218"/>
    <cellStyle name="Linked Cell 2" xfId="655"/>
    <cellStyle name="Linked Cell 3" xfId="949"/>
    <cellStyle name="Linked Cell 4" xfId="1365"/>
    <cellStyle name="Linked Cell 5" xfId="1755"/>
    <cellStyle name="Linked Cell 6" xfId="2203"/>
    <cellStyle name="Linked Cell_TRT1" xfId="2736"/>
    <cellStyle name="Millares_deuhist99" xfId="219"/>
    <cellStyle name="Moeda 2" xfId="220"/>
    <cellStyle name="Moeda 2 2" xfId="656"/>
    <cellStyle name="Moeda 2 2 2" xfId="2374"/>
    <cellStyle name="Moeda 2 3" xfId="950"/>
    <cellStyle name="Moeda 2 4" xfId="1366"/>
    <cellStyle name="Moeda 2 5" xfId="1756"/>
    <cellStyle name="Moeda 2 6" xfId="2204"/>
    <cellStyle name="Moeda 2_TRT1" xfId="2737"/>
    <cellStyle name="Moeda0" xfId="221"/>
    <cellStyle name="Moeda0 2" xfId="657"/>
    <cellStyle name="Moeda0 3" xfId="951"/>
    <cellStyle name="Moeda0 4" xfId="1757"/>
    <cellStyle name="Moeda0 5" xfId="2205"/>
    <cellStyle name="Moeda0_TRT1" xfId="2738"/>
    <cellStyle name="Neutra" xfId="397" builtinId="28" customBuiltin="1"/>
    <cellStyle name="Neutra 2" xfId="222"/>
    <cellStyle name="Neutra 2 2" xfId="223"/>
    <cellStyle name="Neutra 2 2 2" xfId="659"/>
    <cellStyle name="Neutra 2 2 3" xfId="1368"/>
    <cellStyle name="Neutra 2 2 4" xfId="1759"/>
    <cellStyle name="Neutra 2 2 5" xfId="2207"/>
    <cellStyle name="Neutra 2 2_TRT1" xfId="2739"/>
    <cellStyle name="Neutra 2 3" xfId="658"/>
    <cellStyle name="Neutra 2 4" xfId="1367"/>
    <cellStyle name="Neutra 2 5" xfId="1758"/>
    <cellStyle name="Neutra 2 6" xfId="2206"/>
    <cellStyle name="Neutra 2_05_Impactos_Demais PLs_2013_Dados CNJ de jul-12" xfId="224"/>
    <cellStyle name="Neutra 3" xfId="225"/>
    <cellStyle name="Neutra 3 2" xfId="660"/>
    <cellStyle name="Neutra 3 3" xfId="1369"/>
    <cellStyle name="Neutra 3 4" xfId="1760"/>
    <cellStyle name="Neutra 3 5" xfId="2208"/>
    <cellStyle name="Neutra 3_TRT1" xfId="2740"/>
    <cellStyle name="Neutra 4" xfId="226"/>
    <cellStyle name="Neutra 4 2" xfId="661"/>
    <cellStyle name="Neutra 4 3" xfId="1370"/>
    <cellStyle name="Neutra 4 4" xfId="1761"/>
    <cellStyle name="Neutra 4 5" xfId="2209"/>
    <cellStyle name="Neutra 4_TRT1" xfId="2741"/>
    <cellStyle name="Neutral" xfId="227"/>
    <cellStyle name="Neutral 1" xfId="2511"/>
    <cellStyle name="Neutral 2" xfId="662"/>
    <cellStyle name="Neutral 3" xfId="1560"/>
    <cellStyle name="Neutral 4" xfId="2210"/>
    <cellStyle name="Neutral 5" xfId="1371"/>
    <cellStyle name="Neutral 5 2" xfId="1762"/>
    <cellStyle name="Neutral 5_TRT1" xfId="2742"/>
    <cellStyle name="Neutral 6" xfId="2472"/>
    <cellStyle name="Neutral_TRT15" xfId="2852"/>
    <cellStyle name="Normal" xfId="0" builtinId="0"/>
    <cellStyle name="Normal 10" xfId="228"/>
    <cellStyle name="Normal 10 2" xfId="663"/>
    <cellStyle name="Normal 10 2 2" xfId="2375"/>
    <cellStyle name="Normal 10 3" xfId="952"/>
    <cellStyle name="Normal 10 4" xfId="1372"/>
    <cellStyle name="Normal 10 5" xfId="2211"/>
    <cellStyle name="Normal 10_TRT1" xfId="2743"/>
    <cellStyle name="Normal 11" xfId="229"/>
    <cellStyle name="Normal 11 2" xfId="664"/>
    <cellStyle name="Normal 11 2 2" xfId="2376"/>
    <cellStyle name="Normal 11 3" xfId="953"/>
    <cellStyle name="Normal 11 4" xfId="1373"/>
    <cellStyle name="Normal 11 5" xfId="2212"/>
    <cellStyle name="Normal 11_TRT1" xfId="2744"/>
    <cellStyle name="Normal 12" xfId="230"/>
    <cellStyle name="Normal 12 2" xfId="665"/>
    <cellStyle name="Normal 12 2 2" xfId="2377"/>
    <cellStyle name="Normal 12 3" xfId="954"/>
    <cellStyle name="Normal 12 4" xfId="1374"/>
    <cellStyle name="Normal 12 5" xfId="2213"/>
    <cellStyle name="Normal 12_TRT1" xfId="2745"/>
    <cellStyle name="Normal 13" xfId="231"/>
    <cellStyle name="Normal 13 2" xfId="666"/>
    <cellStyle name="Normal 13 2 2" xfId="2378"/>
    <cellStyle name="Normal 13 3" xfId="955"/>
    <cellStyle name="Normal 13 4" xfId="1375"/>
    <cellStyle name="Normal 13 5" xfId="2214"/>
    <cellStyle name="Normal 13_TRT1" xfId="2746"/>
    <cellStyle name="Normal 14" xfId="232"/>
    <cellStyle name="Normal 14 2" xfId="667"/>
    <cellStyle name="Normal 14 2 2" xfId="1194"/>
    <cellStyle name="Normal 14 2_TRT8" xfId="2520"/>
    <cellStyle name="Normal 14 3" xfId="956"/>
    <cellStyle name="Normal 14 4" xfId="1376"/>
    <cellStyle name="Normal 14 5" xfId="2215"/>
    <cellStyle name="Normal 14 6" xfId="2861"/>
    <cellStyle name="Normal 14_TRT1" xfId="2747"/>
    <cellStyle name="Normal 15" xfId="382"/>
    <cellStyle name="Normal 15 10" xfId="1227"/>
    <cellStyle name="Normal 15 11" xfId="1377"/>
    <cellStyle name="Normal 15 12" xfId="1541"/>
    <cellStyle name="Normal 15 13" xfId="1549"/>
    <cellStyle name="Normal 15 14" xfId="1569"/>
    <cellStyle name="Normal 15 15" xfId="1573"/>
    <cellStyle name="Normal 15 16" xfId="1604"/>
    <cellStyle name="Normal 15 17" xfId="1898"/>
    <cellStyle name="Normal 15 18" xfId="1905"/>
    <cellStyle name="Normal 15 19" xfId="1912"/>
    <cellStyle name="Normal 15 2" xfId="811"/>
    <cellStyle name="Normal 15 20" xfId="1915"/>
    <cellStyle name="Normal 15 21" xfId="1924"/>
    <cellStyle name="Normal 15 22" xfId="1927"/>
    <cellStyle name="Normal 15 23" xfId="1958"/>
    <cellStyle name="Normal 15 24" xfId="1990"/>
    <cellStyle name="Normal 15 25" xfId="2004"/>
    <cellStyle name="Normal 15 26" xfId="2008"/>
    <cellStyle name="Normal 15 27" xfId="2017"/>
    <cellStyle name="Normal 15 28" xfId="2345"/>
    <cellStyle name="Normal 15 29" xfId="2352"/>
    <cellStyle name="Normal 15 3" xfId="816"/>
    <cellStyle name="Normal 15 30" xfId="2358"/>
    <cellStyle name="Normal 15 31" xfId="2443"/>
    <cellStyle name="Normal 15 32" xfId="2447"/>
    <cellStyle name="Normal 15 33" xfId="2451"/>
    <cellStyle name="Normal 15 34" xfId="2456"/>
    <cellStyle name="Normal 15 35" xfId="2488"/>
    <cellStyle name="Normal 15 4" xfId="821"/>
    <cellStyle name="Normal 15 5" xfId="876"/>
    <cellStyle name="Normal 15 6" xfId="1078"/>
    <cellStyle name="Normal 15 7" xfId="1123"/>
    <cellStyle name="Normal 15 8" xfId="1130"/>
    <cellStyle name="Normal 15 9" xfId="1137"/>
    <cellStyle name="Normal 15_TRT10" xfId="2500"/>
    <cellStyle name="Normal 16" xfId="384"/>
    <cellStyle name="Normal 16 2" xfId="814"/>
    <cellStyle name="Normal 16 2 2" xfId="1140"/>
    <cellStyle name="Normal 16 2_TRT3" xfId="2551"/>
    <cellStyle name="Normal 16 3" xfId="828"/>
    <cellStyle name="Normal 16 4" xfId="1378"/>
    <cellStyle name="Normal 16 5" xfId="2860"/>
    <cellStyle name="Normal 16_TRT10" xfId="2501"/>
    <cellStyle name="Normal 17" xfId="433"/>
    <cellStyle name="Normal 17 2" xfId="825"/>
    <cellStyle name="Normal 17 3" xfId="1139"/>
    <cellStyle name="Normal 17 4" xfId="1992"/>
    <cellStyle name="Normal 17_TRT3" xfId="2552"/>
    <cellStyle name="Normal 18" xfId="827"/>
    <cellStyle name="Normal 19" xfId="884"/>
    <cellStyle name="Normal 2" xfId="233"/>
    <cellStyle name="Normal 2 10" xfId="386"/>
    <cellStyle name="Normal 2 11" xfId="619"/>
    <cellStyle name="Normal 2 12" xfId="668"/>
    <cellStyle name="Normal 2 13" xfId="806"/>
    <cellStyle name="Normal 2 14" xfId="859"/>
    <cellStyle name="Normal 2 15" xfId="957"/>
    <cellStyle name="Normal 2 16" xfId="890"/>
    <cellStyle name="Normal 2 17" xfId="1105"/>
    <cellStyle name="Normal 2 18" xfId="1131"/>
    <cellStyle name="Normal 2 19" xfId="1134"/>
    <cellStyle name="Normal 2 2" xfId="234"/>
    <cellStyle name="Normal 2 2 2" xfId="669"/>
    <cellStyle name="Normal 2 2 2 2" xfId="2379"/>
    <cellStyle name="Normal 2 2 3" xfId="958"/>
    <cellStyle name="Normal 2 2 4" xfId="1380"/>
    <cellStyle name="Normal 2 2 5" xfId="2217"/>
    <cellStyle name="Normal 2 2_TRT1" xfId="2748"/>
    <cellStyle name="Normal 2 20" xfId="1196"/>
    <cellStyle name="Normal 2 21" xfId="1219"/>
    <cellStyle name="Normal 2 22" xfId="1379"/>
    <cellStyle name="Normal 2 23" xfId="1542"/>
    <cellStyle name="Normal 2 24" xfId="1546"/>
    <cellStyle name="Normal 2 25" xfId="1551"/>
    <cellStyle name="Normal 2 26" xfId="1570"/>
    <cellStyle name="Normal 2 27" xfId="1574"/>
    <cellStyle name="Normal 2 28" xfId="1596"/>
    <cellStyle name="Normal 2 29" xfId="1606"/>
    <cellStyle name="Normal 2 3" xfId="235"/>
    <cellStyle name="Normal 2 3 2" xfId="236"/>
    <cellStyle name="Normal 2 3 2 2" xfId="671"/>
    <cellStyle name="Normal 2 3 2 3" xfId="960"/>
    <cellStyle name="Normal 2 3 2 4" xfId="2219"/>
    <cellStyle name="Normal 2 3 2_TRT3" xfId="2553"/>
    <cellStyle name="Normal 2 3 3" xfId="670"/>
    <cellStyle name="Normal 2 3 3 2" xfId="2380"/>
    <cellStyle name="Normal 2 3 4" xfId="959"/>
    <cellStyle name="Normal 2 3 5" xfId="2218"/>
    <cellStyle name="Normal 2 3_00_Decisão Anexo V 2015_MEMORIAL_Oficial SOF" xfId="237"/>
    <cellStyle name="Normal 2 30" xfId="1763"/>
    <cellStyle name="Normal 2 31" xfId="1895"/>
    <cellStyle name="Normal 2 32" xfId="1906"/>
    <cellStyle name="Normal 2 33" xfId="1909"/>
    <cellStyle name="Normal 2 34" xfId="1916"/>
    <cellStyle name="Normal 2 35" xfId="1919"/>
    <cellStyle name="Normal 2 36" xfId="1921"/>
    <cellStyle name="Normal 2 37" xfId="1928"/>
    <cellStyle name="Normal 2 38" xfId="1941"/>
    <cellStyle name="Normal 2 39" xfId="1973"/>
    <cellStyle name="Normal 2 4" xfId="238"/>
    <cellStyle name="Normal 2 4 2" xfId="672"/>
    <cellStyle name="Normal 2 4 2 2" xfId="2381"/>
    <cellStyle name="Normal 2 4 3" xfId="961"/>
    <cellStyle name="Normal 2 4 4" xfId="1381"/>
    <cellStyle name="Normal 2 4 5" xfId="2220"/>
    <cellStyle name="Normal 2 4_TRT1" xfId="2749"/>
    <cellStyle name="Normal 2 40" xfId="1993"/>
    <cellStyle name="Normal 2 41" xfId="2002"/>
    <cellStyle name="Normal 2 42" xfId="2005"/>
    <cellStyle name="Normal 2 43" xfId="2009"/>
    <cellStyle name="Normal 2 44" xfId="2014"/>
    <cellStyle name="Normal 2 45" xfId="2020"/>
    <cellStyle name="Normal 2 46" xfId="2216"/>
    <cellStyle name="Normal 2 47" xfId="2346"/>
    <cellStyle name="Normal 2 48" xfId="2349"/>
    <cellStyle name="Normal 2 49" xfId="2355"/>
    <cellStyle name="Normal 2 5" xfId="239"/>
    <cellStyle name="Normal 2 5 2" xfId="673"/>
    <cellStyle name="Normal 2 5 2 2" xfId="2382"/>
    <cellStyle name="Normal 2 5 3" xfId="962"/>
    <cellStyle name="Normal 2 5 4" xfId="1382"/>
    <cellStyle name="Normal 2 5 5" xfId="2221"/>
    <cellStyle name="Normal 2 5_TRT1" xfId="2750"/>
    <cellStyle name="Normal 2 50" xfId="2440"/>
    <cellStyle name="Normal 2 51" xfId="2448"/>
    <cellStyle name="Normal 2 52" xfId="2452"/>
    <cellStyle name="Normal 2 53" xfId="2457"/>
    <cellStyle name="Normal 2 54" xfId="2489"/>
    <cellStyle name="Normal 2 6" xfId="240"/>
    <cellStyle name="Normal 2 6 2" xfId="674"/>
    <cellStyle name="Normal 2 6 2 2" xfId="2383"/>
    <cellStyle name="Normal 2 6 3" xfId="963"/>
    <cellStyle name="Normal 2 6 4" xfId="1383"/>
    <cellStyle name="Normal 2 6 5" xfId="2222"/>
    <cellStyle name="Normal 2 6_TRT1" xfId="2751"/>
    <cellStyle name="Normal 2 7" xfId="241"/>
    <cellStyle name="Normal 2 7 2" xfId="675"/>
    <cellStyle name="Normal 2 7 2 2" xfId="2384"/>
    <cellStyle name="Normal 2 7 3" xfId="964"/>
    <cellStyle name="Normal 2 7 4" xfId="1384"/>
    <cellStyle name="Normal 2 7 5" xfId="2223"/>
    <cellStyle name="Normal 2 7_TRT1" xfId="2752"/>
    <cellStyle name="Normal 2 8" xfId="387"/>
    <cellStyle name="Normal 2 8 2" xfId="808"/>
    <cellStyle name="Normal 2 9" xfId="385"/>
    <cellStyle name="Normal 2 9 2" xfId="817"/>
    <cellStyle name="Normal 2_00_Decisão Anexo V 2015_MEMORIAL_Oficial SOF" xfId="242"/>
    <cellStyle name="Normal 2_TRT8" xfId="2521"/>
    <cellStyle name="Normal 2_TST" xfId="2592"/>
    <cellStyle name="Normal 20" xfId="877"/>
    <cellStyle name="Normal 20 10" xfId="1571"/>
    <cellStyle name="Normal 20 11" xfId="1575"/>
    <cellStyle name="Normal 20 12" xfId="1605"/>
    <cellStyle name="Normal 20 13" xfId="1899"/>
    <cellStyle name="Normal 20 14" xfId="1907"/>
    <cellStyle name="Normal 20 15" xfId="1913"/>
    <cellStyle name="Normal 20 16" xfId="1917"/>
    <cellStyle name="Normal 20 17" xfId="1925"/>
    <cellStyle name="Normal 20 18" xfId="1929"/>
    <cellStyle name="Normal 20 19" xfId="1959"/>
    <cellStyle name="Normal 20 2" xfId="1080"/>
    <cellStyle name="Normal 20 20" xfId="1991"/>
    <cellStyle name="Normal 20 21" xfId="2006"/>
    <cellStyle name="Normal 20 22" xfId="2010"/>
    <cellStyle name="Normal 20 23" xfId="2018"/>
    <cellStyle name="Normal 20 24" xfId="2347"/>
    <cellStyle name="Normal 20 25" xfId="2353"/>
    <cellStyle name="Normal 20 26" xfId="2359"/>
    <cellStyle name="Normal 20 27" xfId="2444"/>
    <cellStyle name="Normal 20 28" xfId="2449"/>
    <cellStyle name="Normal 20 29" xfId="2453"/>
    <cellStyle name="Normal 20 3" xfId="1124"/>
    <cellStyle name="Normal 20 30" xfId="2458"/>
    <cellStyle name="Normal 20 31" xfId="2490"/>
    <cellStyle name="Normal 20 4" xfId="1132"/>
    <cellStyle name="Normal 20 5" xfId="1138"/>
    <cellStyle name="Normal 20 6" xfId="1228"/>
    <cellStyle name="Normal 20 7" xfId="1385"/>
    <cellStyle name="Normal 20 8" xfId="1543"/>
    <cellStyle name="Normal 20 9" xfId="1550"/>
    <cellStyle name="Normal 20_TRT10" xfId="2502"/>
    <cellStyle name="Normal 21" xfId="1079"/>
    <cellStyle name="Normal 22" xfId="1085"/>
    <cellStyle name="Normal 23" xfId="1129"/>
    <cellStyle name="Normal 24" xfId="1133"/>
    <cellStyle name="Normal 25" xfId="1190"/>
    <cellStyle name="Normal 26" xfId="1192"/>
    <cellStyle name="Normal 27" xfId="1199"/>
    <cellStyle name="Normal 28" xfId="1229"/>
    <cellStyle name="Normal 29" xfId="1506"/>
    <cellStyle name="Normal 3" xfId="243"/>
    <cellStyle name="Normal 3 2" xfId="244"/>
    <cellStyle name="Normal 3 2 2" xfId="677"/>
    <cellStyle name="Normal 3 2 3" xfId="966"/>
    <cellStyle name="Normal 3 2 4" xfId="1193"/>
    <cellStyle name="Normal 3 2 5" xfId="1387"/>
    <cellStyle name="Normal 3 2 6" xfId="1765"/>
    <cellStyle name="Normal 3 2 7" xfId="2225"/>
    <cellStyle name="Normal 3 2_TRT1" xfId="2753"/>
    <cellStyle name="Normal 3 3" xfId="676"/>
    <cellStyle name="Normal 3 4" xfId="965"/>
    <cellStyle name="Normal 3 5" xfId="1191"/>
    <cellStyle name="Normal 3 6" xfId="1386"/>
    <cellStyle name="Normal 3 7" xfId="1764"/>
    <cellStyle name="Normal 3 8" xfId="2224"/>
    <cellStyle name="Normal 3_05_Impactos_Demais PLs_2013_Dados CNJ de jul-12" xfId="245"/>
    <cellStyle name="Normal 30" xfId="1507"/>
    <cellStyle name="Normal 31" xfId="1538"/>
    <cellStyle name="Normal 32" xfId="1539"/>
    <cellStyle name="Normal 33" xfId="1540"/>
    <cellStyle name="Normal 34" xfId="1545"/>
    <cellStyle name="Normal 35" xfId="1568"/>
    <cellStyle name="Normal 36" xfId="1572"/>
    <cellStyle name="Normal 37" xfId="1576"/>
    <cellStyle name="Normal 38" xfId="1891"/>
    <cellStyle name="Normal 39" xfId="1892"/>
    <cellStyle name="Normal 4" xfId="246"/>
    <cellStyle name="Normal 4 2" xfId="678"/>
    <cellStyle name="Normal 4 2 2" xfId="2385"/>
    <cellStyle name="Normal 4 3" xfId="967"/>
    <cellStyle name="Normal 4 4" xfId="1388"/>
    <cellStyle name="Normal 4 5" xfId="2226"/>
    <cellStyle name="Normal 4_TRT1" xfId="2754"/>
    <cellStyle name="Normal 40" xfId="1894"/>
    <cellStyle name="Normal 41" xfId="1904"/>
    <cellStyle name="Normal 42" xfId="1908"/>
    <cellStyle name="Normal 43" xfId="1914"/>
    <cellStyle name="Normal 44" xfId="1918"/>
    <cellStyle name="Normal 45" xfId="1920"/>
    <cellStyle name="Normal 46" xfId="1926"/>
    <cellStyle name="Normal 47" xfId="1930"/>
    <cellStyle name="Normal 48" xfId="1960"/>
    <cellStyle name="Normal 49" xfId="1962"/>
    <cellStyle name="Normal 5" xfId="247"/>
    <cellStyle name="Normal 5 2" xfId="679"/>
    <cellStyle name="Normal 5 2 2" xfId="2386"/>
    <cellStyle name="Normal 5 3" xfId="968"/>
    <cellStyle name="Normal 5 4" xfId="1389"/>
    <cellStyle name="Normal 5 5" xfId="2227"/>
    <cellStyle name="Normal 5_TRT1" xfId="2755"/>
    <cellStyle name="Normal 50" xfId="1996"/>
    <cellStyle name="Normal 51" xfId="1997"/>
    <cellStyle name="Normal 52" xfId="1999"/>
    <cellStyle name="Normal 53" xfId="2000"/>
    <cellStyle name="Normal 54" xfId="2003"/>
    <cellStyle name="Normal 55" xfId="2007"/>
    <cellStyle name="Normal 56" xfId="2011"/>
    <cellStyle name="Normal 57" xfId="2013"/>
    <cellStyle name="Normal 58" xfId="2019"/>
    <cellStyle name="Normal 59" xfId="2342"/>
    <cellStyle name="Normal 6" xfId="248"/>
    <cellStyle name="Normal 6 2" xfId="680"/>
    <cellStyle name="Normal 6 3" xfId="969"/>
    <cellStyle name="Normal 6 4" xfId="2228"/>
    <cellStyle name="Normal 6_TRT3" xfId="2554"/>
    <cellStyle name="Normal 60" xfId="2344"/>
    <cellStyle name="Normal 61" xfId="2348"/>
    <cellStyle name="Normal 62" xfId="2354"/>
    <cellStyle name="Normal 63" xfId="2439"/>
    <cellStyle name="Normal 64" xfId="2445"/>
    <cellStyle name="Normal 65" xfId="2446"/>
    <cellStyle name="Normal 66" xfId="2450"/>
    <cellStyle name="Normal 67" xfId="2455"/>
    <cellStyle name="Normal 68" xfId="2459"/>
    <cellStyle name="Normal 69" xfId="2477"/>
    <cellStyle name="Normal 7" xfId="249"/>
    <cellStyle name="Normal 7 2" xfId="681"/>
    <cellStyle name="Normal 7 3" xfId="970"/>
    <cellStyle name="Normal 7 4" xfId="2229"/>
    <cellStyle name="Normal 7_TRT3" xfId="2555"/>
    <cellStyle name="Normal 70" xfId="2479"/>
    <cellStyle name="Normal 8" xfId="250"/>
    <cellStyle name="Normal 8 2" xfId="682"/>
    <cellStyle name="Normal 8 2 2" xfId="2387"/>
    <cellStyle name="Normal 8 3" xfId="971"/>
    <cellStyle name="Normal 8 4" xfId="1390"/>
    <cellStyle name="Normal 8 5" xfId="2230"/>
    <cellStyle name="Normal 8_TRT1" xfId="2756"/>
    <cellStyle name="Normal 9" xfId="251"/>
    <cellStyle name="Normal 9 2" xfId="683"/>
    <cellStyle name="Normal 9 2 2" xfId="2388"/>
    <cellStyle name="Normal 9 3" xfId="972"/>
    <cellStyle name="Normal 9 4" xfId="1391"/>
    <cellStyle name="Normal 9 5" xfId="2231"/>
    <cellStyle name="Normal 9_TRT1" xfId="2757"/>
    <cellStyle name="Normal_Anexo IV a" xfId="1544"/>
    <cellStyle name="Normal_TRT10_1" xfId="2505"/>
    <cellStyle name="Normal_TRT11" xfId="2589"/>
    <cellStyle name="Normal_TRT13" xfId="2507"/>
    <cellStyle name="Normal_TRT14" xfId="2512"/>
    <cellStyle name="Normal_TRT15" xfId="2853"/>
    <cellStyle name="Normal_TRT16" xfId="2499"/>
    <cellStyle name="Normal_TRT17" xfId="2506"/>
    <cellStyle name="Normal_TRT18" xfId="2859"/>
    <cellStyle name="Normal_TRT19" xfId="2504"/>
    <cellStyle name="Normal_TRT2" xfId="2518"/>
    <cellStyle name="Normal_TRT20" xfId="2524"/>
    <cellStyle name="Normal_TRT21" xfId="2514"/>
    <cellStyle name="Normal_TRT22" xfId="2516"/>
    <cellStyle name="Normal_TRT23" xfId="2857"/>
    <cellStyle name="Normal_TRT3" xfId="2550"/>
    <cellStyle name="Normal_TRT4" xfId="2523"/>
    <cellStyle name="Normal_TRT5" xfId="2858"/>
    <cellStyle name="Normal_TRT6" xfId="2519"/>
    <cellStyle name="Normal_TRT7" xfId="2515"/>
    <cellStyle name="Normal_TRT9_1" xfId="2517"/>
    <cellStyle name="Normal_TST" xfId="2591"/>
    <cellStyle name="Nota 2" xfId="252"/>
    <cellStyle name="Nota 2 10" xfId="900"/>
    <cellStyle name="Nota 2 11" xfId="1099"/>
    <cellStyle name="Nota 2 12" xfId="1112"/>
    <cellStyle name="Nota 2 13" xfId="1213"/>
    <cellStyle name="Nota 2 14" xfId="1392"/>
    <cellStyle name="Nota 2 15" xfId="1590"/>
    <cellStyle name="Nota 2 16" xfId="1766"/>
    <cellStyle name="Nota 2 17" xfId="1942"/>
    <cellStyle name="Nota 2 18" xfId="1974"/>
    <cellStyle name="Nota 2 19" xfId="2232"/>
    <cellStyle name="Nota 2 2" xfId="253"/>
    <cellStyle name="Nota 2 2 10" xfId="1098"/>
    <cellStyle name="Nota 2 2 11" xfId="1113"/>
    <cellStyle name="Nota 2 2 12" xfId="1212"/>
    <cellStyle name="Nota 2 2 13" xfId="1393"/>
    <cellStyle name="Nota 2 2 14" xfId="1589"/>
    <cellStyle name="Nota 2 2 15" xfId="1767"/>
    <cellStyle name="Nota 2 2 16" xfId="1943"/>
    <cellStyle name="Nota 2 2 17" xfId="1975"/>
    <cellStyle name="Nota 2 2 18" xfId="2233"/>
    <cellStyle name="Nota 2 2 2" xfId="534"/>
    <cellStyle name="Nota 2 2 2 2" xfId="1171"/>
    <cellStyle name="Nota 2 2 2 3" xfId="2390"/>
    <cellStyle name="Nota 2 2 2_TRT3" xfId="2556"/>
    <cellStyle name="Nota 2 2 3" xfId="549"/>
    <cellStyle name="Nota 2 2 3 2" xfId="1149"/>
    <cellStyle name="Nota 2 2 3_TRT3" xfId="2557"/>
    <cellStyle name="Nota 2 2 4" xfId="685"/>
    <cellStyle name="Nota 2 2 5" xfId="861"/>
    <cellStyle name="Nota 2 2 6" xfId="837"/>
    <cellStyle name="Nota 2 2 7" xfId="974"/>
    <cellStyle name="Nota 2 2 8" xfId="1062"/>
    <cellStyle name="Nota 2 2 9" xfId="901"/>
    <cellStyle name="Nota 2 2_TRT1" xfId="2758"/>
    <cellStyle name="Nota 2 3" xfId="535"/>
    <cellStyle name="Nota 2 3 2" xfId="1170"/>
    <cellStyle name="Nota 2 3 3" xfId="2389"/>
    <cellStyle name="Nota 2 3_TRT3" xfId="2558"/>
    <cellStyle name="Nota 2 4" xfId="550"/>
    <cellStyle name="Nota 2 4 2" xfId="1150"/>
    <cellStyle name="Nota 2 4_TRT3" xfId="2559"/>
    <cellStyle name="Nota 2 5" xfId="684"/>
    <cellStyle name="Nota 2 6" xfId="860"/>
    <cellStyle name="Nota 2 7" xfId="838"/>
    <cellStyle name="Nota 2 8" xfId="973"/>
    <cellStyle name="Nota 2 9" xfId="1061"/>
    <cellStyle name="Nota 2_00_Decisão Anexo V 2015_MEMORIAL_Oficial SOF" xfId="254"/>
    <cellStyle name="Nota 3" xfId="255"/>
    <cellStyle name="Nota 3 10" xfId="1097"/>
    <cellStyle name="Nota 3 11" xfId="1114"/>
    <cellStyle name="Nota 3 12" xfId="1211"/>
    <cellStyle name="Nota 3 13" xfId="1394"/>
    <cellStyle name="Nota 3 14" xfId="1588"/>
    <cellStyle name="Nota 3 15" xfId="1768"/>
    <cellStyle name="Nota 3 16" xfId="1944"/>
    <cellStyle name="Nota 3 17" xfId="1976"/>
    <cellStyle name="Nota 3 18" xfId="2234"/>
    <cellStyle name="Nota 3 2" xfId="533"/>
    <cellStyle name="Nota 3 2 2" xfId="1172"/>
    <cellStyle name="Nota 3 2 3" xfId="2391"/>
    <cellStyle name="Nota 3 2_TRT3" xfId="2560"/>
    <cellStyle name="Nota 3 3" xfId="548"/>
    <cellStyle name="Nota 3 3 2" xfId="1148"/>
    <cellStyle name="Nota 3 3_TRT3" xfId="2561"/>
    <cellStyle name="Nota 3 4" xfId="686"/>
    <cellStyle name="Nota 3 5" xfId="862"/>
    <cellStyle name="Nota 3 6" xfId="836"/>
    <cellStyle name="Nota 3 7" xfId="975"/>
    <cellStyle name="Nota 3 8" xfId="1063"/>
    <cellStyle name="Nota 3 9" xfId="902"/>
    <cellStyle name="Nota 3_TRT1" xfId="2759"/>
    <cellStyle name="Nota 4" xfId="256"/>
    <cellStyle name="Nota 4 10" xfId="1096"/>
    <cellStyle name="Nota 4 11" xfId="1115"/>
    <cellStyle name="Nota 4 12" xfId="1210"/>
    <cellStyle name="Nota 4 13" xfId="1395"/>
    <cellStyle name="Nota 4 14" xfId="1587"/>
    <cellStyle name="Nota 4 15" xfId="1769"/>
    <cellStyle name="Nota 4 16" xfId="1945"/>
    <cellStyle name="Nota 4 17" xfId="1977"/>
    <cellStyle name="Nota 4 18" xfId="2235"/>
    <cellStyle name="Nota 4 2" xfId="532"/>
    <cellStyle name="Nota 4 2 2" xfId="1173"/>
    <cellStyle name="Nota 4 2 3" xfId="2392"/>
    <cellStyle name="Nota 4 2_TRT3" xfId="2562"/>
    <cellStyle name="Nota 4 3" xfId="547"/>
    <cellStyle name="Nota 4 3 2" xfId="1147"/>
    <cellStyle name="Nota 4 3_TRT3" xfId="2563"/>
    <cellStyle name="Nota 4 4" xfId="687"/>
    <cellStyle name="Nota 4 5" xfId="863"/>
    <cellStyle name="Nota 4 6" xfId="835"/>
    <cellStyle name="Nota 4 7" xfId="976"/>
    <cellStyle name="Nota 4 8" xfId="1064"/>
    <cellStyle name="Nota 4 9" xfId="903"/>
    <cellStyle name="Nota 4_TRT1" xfId="2760"/>
    <cellStyle name="Nota 5" xfId="815"/>
    <cellStyle name="Nota 6" xfId="819"/>
    <cellStyle name="Note" xfId="257"/>
    <cellStyle name="Note 1" xfId="2513"/>
    <cellStyle name="Note 10" xfId="1095"/>
    <cellStyle name="Note 11" xfId="1116"/>
    <cellStyle name="Note 12" xfId="1209"/>
    <cellStyle name="Note 13" xfId="1556"/>
    <cellStyle name="Note 14" xfId="1586"/>
    <cellStyle name="Note 15" xfId="1946"/>
    <cellStyle name="Note 16" xfId="1978"/>
    <cellStyle name="Note 17" xfId="2001"/>
    <cellStyle name="Note 18" xfId="2236"/>
    <cellStyle name="Note 19" xfId="2454"/>
    <cellStyle name="Note 2" xfId="531"/>
    <cellStyle name="Note 2 2" xfId="1174"/>
    <cellStyle name="Note 2 3" xfId="2393"/>
    <cellStyle name="Note 2_TRT3" xfId="2564"/>
    <cellStyle name="Note 20" xfId="2473"/>
    <cellStyle name="Note 3" xfId="546"/>
    <cellStyle name="Note 3 2" xfId="1146"/>
    <cellStyle name="Note 3_TRT3" xfId="2565"/>
    <cellStyle name="Note 4" xfId="688"/>
    <cellStyle name="Note 5" xfId="864"/>
    <cellStyle name="Note 6" xfId="834"/>
    <cellStyle name="Note 6 2" xfId="1396"/>
    <cellStyle name="Note 6 3" xfId="1770"/>
    <cellStyle name="Note 6_TRT1" xfId="2761"/>
    <cellStyle name="Note 7" xfId="977"/>
    <cellStyle name="Note 8" xfId="1065"/>
    <cellStyle name="Note 9" xfId="904"/>
    <cellStyle name="Note_TRT10" xfId="2503"/>
    <cellStyle name="Output" xfId="258"/>
    <cellStyle name="Output 10" xfId="1117"/>
    <cellStyle name="Output 11" xfId="1208"/>
    <cellStyle name="Output 12" xfId="1397"/>
    <cellStyle name="Output 13" xfId="1585"/>
    <cellStyle name="Output 14" xfId="1771"/>
    <cellStyle name="Output 15" xfId="1947"/>
    <cellStyle name="Output 16" xfId="1979"/>
    <cellStyle name="Output 17" xfId="2237"/>
    <cellStyle name="Output 18" xfId="2491"/>
    <cellStyle name="Output 2" xfId="530"/>
    <cellStyle name="Output 2 2" xfId="1175"/>
    <cellStyle name="Output 2 3" xfId="2394"/>
    <cellStyle name="Output 2_TRT3" xfId="2566"/>
    <cellStyle name="Output 3" xfId="545"/>
    <cellStyle name="Output 3 2" xfId="1145"/>
    <cellStyle name="Output 3_TRT3" xfId="2567"/>
    <cellStyle name="Output 4" xfId="689"/>
    <cellStyle name="Output 5" xfId="865"/>
    <cellStyle name="Output 6" xfId="833"/>
    <cellStyle name="Output 7" xfId="1066"/>
    <cellStyle name="Output 8" xfId="905"/>
    <cellStyle name="Output 9" xfId="1094"/>
    <cellStyle name="Output_TRT1" xfId="2762"/>
    <cellStyle name="Percent_Agenda" xfId="259"/>
    <cellStyle name="Percentual" xfId="260"/>
    <cellStyle name="Percentual 2" xfId="690"/>
    <cellStyle name="Percentual 3" xfId="1772"/>
    <cellStyle name="Percentual 4" xfId="2238"/>
    <cellStyle name="Percentual_TRT1" xfId="2763"/>
    <cellStyle name="Ponto" xfId="261"/>
    <cellStyle name="Ponto 2" xfId="691"/>
    <cellStyle name="Ponto 3" xfId="1773"/>
    <cellStyle name="Ponto 4" xfId="2239"/>
    <cellStyle name="Ponto_TRT1" xfId="2764"/>
    <cellStyle name="Porcentagem" xfId="2590" builtinId="5"/>
    <cellStyle name="Porcentagem 10" xfId="262"/>
    <cellStyle name="Porcentagem 10 2" xfId="692"/>
    <cellStyle name="Porcentagem 10 2 2" xfId="2395"/>
    <cellStyle name="Porcentagem 10 3" xfId="978"/>
    <cellStyle name="Porcentagem 10 4" xfId="1398"/>
    <cellStyle name="Porcentagem 10 5" xfId="1774"/>
    <cellStyle name="Porcentagem 10 6" xfId="2240"/>
    <cellStyle name="Porcentagem 10_TRT1" xfId="2765"/>
    <cellStyle name="Porcentagem 11" xfId="822"/>
    <cellStyle name="Porcentagem 12" xfId="824"/>
    <cellStyle name="Porcentagem 13" xfId="826"/>
    <cellStyle name="Porcentagem 14" xfId="1893"/>
    <cellStyle name="Porcentagem 15" xfId="2012"/>
    <cellStyle name="Porcentagem 16" xfId="2478"/>
    <cellStyle name="Porcentagem 2" xfId="263"/>
    <cellStyle name="Porcentagem 2 10" xfId="1111"/>
    <cellStyle name="Porcentagem 2 11" xfId="1135"/>
    <cellStyle name="Porcentagem 2 12" xfId="1197"/>
    <cellStyle name="Porcentagem 2 13" xfId="1225"/>
    <cellStyle name="Porcentagem 2 14" xfId="1399"/>
    <cellStyle name="Porcentagem 2 15" xfId="1536"/>
    <cellStyle name="Porcentagem 2 16" xfId="1547"/>
    <cellStyle name="Porcentagem 2 17" xfId="1602"/>
    <cellStyle name="Porcentagem 2 18" xfId="1775"/>
    <cellStyle name="Porcentagem 2 19" xfId="1896"/>
    <cellStyle name="Porcentagem 2 2" xfId="264"/>
    <cellStyle name="Porcentagem 2 2 2" xfId="694"/>
    <cellStyle name="Porcentagem 2 2 3" xfId="980"/>
    <cellStyle name="Porcentagem 2 2 4" xfId="1776"/>
    <cellStyle name="Porcentagem 2 2 5" xfId="2242"/>
    <cellStyle name="Porcentagem 2 2_TRT1" xfId="2766"/>
    <cellStyle name="Porcentagem 2 20" xfId="1910"/>
    <cellStyle name="Porcentagem 2 21" xfId="1922"/>
    <cellStyle name="Porcentagem 2 22" xfId="1948"/>
    <cellStyle name="Porcentagem 2 23" xfId="1980"/>
    <cellStyle name="Porcentagem 2 24" xfId="1994"/>
    <cellStyle name="Porcentagem 2 25" xfId="2015"/>
    <cellStyle name="Porcentagem 2 26" xfId="2241"/>
    <cellStyle name="Porcentagem 2 27" xfId="2350"/>
    <cellStyle name="Porcentagem 2 28" xfId="2356"/>
    <cellStyle name="Porcentagem 2 29" xfId="2441"/>
    <cellStyle name="Porcentagem 2 3" xfId="265"/>
    <cellStyle name="Porcentagem 2 3 2" xfId="695"/>
    <cellStyle name="Porcentagem 2 3 2 2" xfId="2396"/>
    <cellStyle name="Porcentagem 2 3 3" xfId="981"/>
    <cellStyle name="Porcentagem 2 3 4" xfId="1400"/>
    <cellStyle name="Porcentagem 2 3 5" xfId="1777"/>
    <cellStyle name="Porcentagem 2 3 6" xfId="2243"/>
    <cellStyle name="Porcentagem 2 3_TRT1" xfId="2767"/>
    <cellStyle name="Porcentagem 2 30" xfId="2492"/>
    <cellStyle name="Porcentagem 2 4" xfId="388"/>
    <cellStyle name="Porcentagem 2 4 2" xfId="818"/>
    <cellStyle name="Porcentagem 2 4 3" xfId="823"/>
    <cellStyle name="Porcentagem 2 5" xfId="641"/>
    <cellStyle name="Porcentagem 2 6" xfId="693"/>
    <cellStyle name="Porcentagem 2 7" xfId="866"/>
    <cellStyle name="Porcentagem 2 8" xfId="979"/>
    <cellStyle name="Porcentagem 2 9" xfId="899"/>
    <cellStyle name="Porcentagem 2_FCDF 2014_2ª Versão" xfId="266"/>
    <cellStyle name="Porcentagem 3" xfId="267"/>
    <cellStyle name="Porcentagem 3 2" xfId="696"/>
    <cellStyle name="Porcentagem 3 3" xfId="982"/>
    <cellStyle name="Porcentagem 3 4" xfId="1778"/>
    <cellStyle name="Porcentagem 3 5" xfId="2244"/>
    <cellStyle name="Porcentagem 3_TRT1" xfId="2768"/>
    <cellStyle name="Porcentagem 4" xfId="268"/>
    <cellStyle name="Porcentagem 4 2" xfId="697"/>
    <cellStyle name="Porcentagem 4 2 2" xfId="2397"/>
    <cellStyle name="Porcentagem 4 3" xfId="983"/>
    <cellStyle name="Porcentagem 4 4" xfId="1401"/>
    <cellStyle name="Porcentagem 4 5" xfId="1779"/>
    <cellStyle name="Porcentagem 4 6" xfId="2245"/>
    <cellStyle name="Porcentagem 4_TRT1" xfId="2769"/>
    <cellStyle name="Porcentagem 5" xfId="269"/>
    <cellStyle name="Porcentagem 5 2" xfId="698"/>
    <cellStyle name="Porcentagem 5 2 2" xfId="2398"/>
    <cellStyle name="Porcentagem 5 3" xfId="984"/>
    <cellStyle name="Porcentagem 5 4" xfId="1402"/>
    <cellStyle name="Porcentagem 5 5" xfId="1780"/>
    <cellStyle name="Porcentagem 5 6" xfId="2246"/>
    <cellStyle name="Porcentagem 5_TRT1" xfId="2770"/>
    <cellStyle name="Porcentagem 6" xfId="270"/>
    <cellStyle name="Porcentagem 6 2" xfId="699"/>
    <cellStyle name="Porcentagem 6 2 2" xfId="2399"/>
    <cellStyle name="Porcentagem 6 3" xfId="985"/>
    <cellStyle name="Porcentagem 6 4" xfId="1403"/>
    <cellStyle name="Porcentagem 6 5" xfId="1781"/>
    <cellStyle name="Porcentagem 6 6" xfId="2247"/>
    <cellStyle name="Porcentagem 6_TRT1" xfId="2771"/>
    <cellStyle name="Porcentagem 7" xfId="271"/>
    <cellStyle name="Porcentagem 7 2" xfId="700"/>
    <cellStyle name="Porcentagem 7 2 2" xfId="2400"/>
    <cellStyle name="Porcentagem 7 3" xfId="986"/>
    <cellStyle name="Porcentagem 7 4" xfId="1404"/>
    <cellStyle name="Porcentagem 7 5" xfId="1782"/>
    <cellStyle name="Porcentagem 7 6" xfId="2248"/>
    <cellStyle name="Porcentagem 7_TRT1" xfId="2772"/>
    <cellStyle name="Porcentagem 8" xfId="272"/>
    <cellStyle name="Porcentagem 8 2" xfId="701"/>
    <cellStyle name="Porcentagem 8 2 2" xfId="2401"/>
    <cellStyle name="Porcentagem 8 3" xfId="987"/>
    <cellStyle name="Porcentagem 8 4" xfId="1405"/>
    <cellStyle name="Porcentagem 8 5" xfId="1783"/>
    <cellStyle name="Porcentagem 8 6" xfId="2249"/>
    <cellStyle name="Porcentagem 8_TRT1" xfId="2773"/>
    <cellStyle name="Porcentagem 9" xfId="273"/>
    <cellStyle name="Porcentagem 9 2" xfId="702"/>
    <cellStyle name="Porcentagem 9 2 2" xfId="2402"/>
    <cellStyle name="Porcentagem 9 3" xfId="988"/>
    <cellStyle name="Porcentagem 9 4" xfId="1406"/>
    <cellStyle name="Porcentagem 9 5" xfId="1784"/>
    <cellStyle name="Porcentagem 9 6" xfId="2250"/>
    <cellStyle name="Porcentagem 9_TRT1" xfId="2774"/>
    <cellStyle name="Result" xfId="703"/>
    <cellStyle name="Result 2" xfId="989"/>
    <cellStyle name="Result 3" xfId="2251"/>
    <cellStyle name="Result2" xfId="704"/>
    <cellStyle name="Result2 2" xfId="990"/>
    <cellStyle name="Result2 3" xfId="2252"/>
    <cellStyle name="rodape" xfId="274"/>
    <cellStyle name="rodape 2" xfId="705"/>
    <cellStyle name="rodape 3" xfId="991"/>
    <cellStyle name="rodape 4" xfId="2253"/>
    <cellStyle name="rodape_TRT3" xfId="2568"/>
    <cellStyle name="Saída" xfId="399" builtinId="21" customBuiltin="1"/>
    <cellStyle name="Saída 2" xfId="275"/>
    <cellStyle name="Saída 2 10" xfId="1093"/>
    <cellStyle name="Saída 2 11" xfId="1118"/>
    <cellStyle name="Saída 2 12" xfId="1207"/>
    <cellStyle name="Saída 2 13" xfId="1407"/>
    <cellStyle name="Saída 2 14" xfId="1584"/>
    <cellStyle name="Saída 2 15" xfId="1785"/>
    <cellStyle name="Saída 2 16" xfId="1949"/>
    <cellStyle name="Saída 2 17" xfId="1981"/>
    <cellStyle name="Saída 2 18" xfId="2254"/>
    <cellStyle name="Saída 2 19" xfId="2493"/>
    <cellStyle name="Saída 2 2" xfId="276"/>
    <cellStyle name="Saída 2 2 10" xfId="1119"/>
    <cellStyle name="Saída 2 2 11" xfId="1206"/>
    <cellStyle name="Saída 2 2 12" xfId="1408"/>
    <cellStyle name="Saída 2 2 13" xfId="1583"/>
    <cellStyle name="Saída 2 2 14" xfId="1786"/>
    <cellStyle name="Saída 2 2 15" xfId="1950"/>
    <cellStyle name="Saída 2 2 16" xfId="1982"/>
    <cellStyle name="Saída 2 2 17" xfId="2255"/>
    <cellStyle name="Saída 2 2 18" xfId="2494"/>
    <cellStyle name="Saída 2 2 2" xfId="515"/>
    <cellStyle name="Saída 2 2 2 2" xfId="1177"/>
    <cellStyle name="Saída 2 2 2 3" xfId="2404"/>
    <cellStyle name="Saída 2 2 2_TRT3" xfId="2569"/>
    <cellStyle name="Saída 2 2 3" xfId="524"/>
    <cellStyle name="Saída 2 2 3 2" xfId="1143"/>
    <cellStyle name="Saída 2 2 3_TRT3" xfId="2570"/>
    <cellStyle name="Saída 2 2 4" xfId="707"/>
    <cellStyle name="Saída 2 2 5" xfId="868"/>
    <cellStyle name="Saída 2 2 6" xfId="831"/>
    <cellStyle name="Saída 2 2 7" xfId="1068"/>
    <cellStyle name="Saída 2 2 8" xfId="911"/>
    <cellStyle name="Saída 2 2 9" xfId="1092"/>
    <cellStyle name="Saída 2 2_TRT1" xfId="2775"/>
    <cellStyle name="Saída 2 3" xfId="516"/>
    <cellStyle name="Saída 2 3 2" xfId="1176"/>
    <cellStyle name="Saída 2 3 3" xfId="2403"/>
    <cellStyle name="Saída 2 3_TRT3" xfId="2571"/>
    <cellStyle name="Saída 2 4" xfId="525"/>
    <cellStyle name="Saída 2 4 2" xfId="1144"/>
    <cellStyle name="Saída 2 4_TRT3" xfId="2572"/>
    <cellStyle name="Saída 2 5" xfId="706"/>
    <cellStyle name="Saída 2 6" xfId="867"/>
    <cellStyle name="Saída 2 7" xfId="832"/>
    <cellStyle name="Saída 2 8" xfId="1067"/>
    <cellStyle name="Saída 2 9" xfId="910"/>
    <cellStyle name="Saída 2_05_Impactos_Demais PLs_2013_Dados CNJ de jul-12" xfId="277"/>
    <cellStyle name="Saída 3" xfId="278"/>
    <cellStyle name="Saída 3 10" xfId="1120"/>
    <cellStyle name="Saída 3 11" xfId="1205"/>
    <cellStyle name="Saída 3 12" xfId="1409"/>
    <cellStyle name="Saída 3 13" xfId="1582"/>
    <cellStyle name="Saída 3 14" xfId="1787"/>
    <cellStyle name="Saída 3 15" xfId="1951"/>
    <cellStyle name="Saída 3 16" xfId="1983"/>
    <cellStyle name="Saída 3 17" xfId="2256"/>
    <cellStyle name="Saída 3 18" xfId="2495"/>
    <cellStyle name="Saída 3 2" xfId="514"/>
    <cellStyle name="Saída 3 2 2" xfId="1178"/>
    <cellStyle name="Saída 3 2 3" xfId="2405"/>
    <cellStyle name="Saída 3 2_TRT3" xfId="2573"/>
    <cellStyle name="Saída 3 3" xfId="523"/>
    <cellStyle name="Saída 3 3 2" xfId="1142"/>
    <cellStyle name="Saída 3 3_TRT3" xfId="2574"/>
    <cellStyle name="Saída 3 4" xfId="708"/>
    <cellStyle name="Saída 3 5" xfId="869"/>
    <cellStyle name="Saída 3 6" xfId="830"/>
    <cellStyle name="Saída 3 7" xfId="1069"/>
    <cellStyle name="Saída 3 8" xfId="912"/>
    <cellStyle name="Saída 3 9" xfId="1091"/>
    <cellStyle name="Saída 3_TRT1" xfId="2776"/>
    <cellStyle name="Saída 4" xfId="279"/>
    <cellStyle name="Saída 4 10" xfId="1121"/>
    <cellStyle name="Saída 4 11" xfId="1204"/>
    <cellStyle name="Saída 4 12" xfId="1410"/>
    <cellStyle name="Saída 4 13" xfId="1581"/>
    <cellStyle name="Saída 4 14" xfId="1788"/>
    <cellStyle name="Saída 4 15" xfId="1952"/>
    <cellStyle name="Saída 4 16" xfId="1984"/>
    <cellStyle name="Saída 4 17" xfId="2257"/>
    <cellStyle name="Saída 4 18" xfId="2496"/>
    <cellStyle name="Saída 4 2" xfId="513"/>
    <cellStyle name="Saída 4 2 2" xfId="1179"/>
    <cellStyle name="Saída 4 2 3" xfId="2406"/>
    <cellStyle name="Saída 4 2_TRT3" xfId="2575"/>
    <cellStyle name="Saída 4 3" xfId="522"/>
    <cellStyle name="Saída 4 3 2" xfId="1141"/>
    <cellStyle name="Saída 4 3_TRT3" xfId="2576"/>
    <cellStyle name="Saída 4 4" xfId="709"/>
    <cellStyle name="Saída 4 5" xfId="870"/>
    <cellStyle name="Saída 4 6" xfId="829"/>
    <cellStyle name="Saída 4 7" xfId="1070"/>
    <cellStyle name="Saída 4 8" xfId="917"/>
    <cellStyle name="Saída 4 9" xfId="1090"/>
    <cellStyle name="Saída 4_TRT1" xfId="2777"/>
    <cellStyle name="Sep. milhar [0]" xfId="280"/>
    <cellStyle name="Sep. milhar [0] 2" xfId="710"/>
    <cellStyle name="Sep. milhar [0] 3" xfId="992"/>
    <cellStyle name="Sep. milhar [0] 4" xfId="1411"/>
    <cellStyle name="Sep. milhar [0] 5" xfId="1789"/>
    <cellStyle name="Sep. milhar [0] 6" xfId="2258"/>
    <cellStyle name="Sep. milhar [0]_TRT1" xfId="2778"/>
    <cellStyle name="Sep. milhar [2]" xfId="281"/>
    <cellStyle name="Sep. milhar [2] 2" xfId="711"/>
    <cellStyle name="Sep. milhar [2] 3" xfId="993"/>
    <cellStyle name="Sep. milhar [2] 4" xfId="1412"/>
    <cellStyle name="Sep. milhar [2] 5" xfId="1790"/>
    <cellStyle name="Sep. milhar [2] 6" xfId="2259"/>
    <cellStyle name="Sep. milhar [2]_TRT1" xfId="2779"/>
    <cellStyle name="Separador de m" xfId="282"/>
    <cellStyle name="Separador de m 2" xfId="712"/>
    <cellStyle name="Separador de m 3" xfId="994"/>
    <cellStyle name="Separador de m 4" xfId="2260"/>
    <cellStyle name="Separador de m_TRT3" xfId="2577"/>
    <cellStyle name="Separador de milhares 10" xfId="283"/>
    <cellStyle name="Separador de milhares 10 2" xfId="713"/>
    <cellStyle name="Separador de milhares 10 2 2" xfId="2407"/>
    <cellStyle name="Separador de milhares 10 3" xfId="995"/>
    <cellStyle name="Separador de milhares 10 4" xfId="1413"/>
    <cellStyle name="Separador de milhares 10 5" xfId="1791"/>
    <cellStyle name="Separador de milhares 10 6" xfId="2261"/>
    <cellStyle name="Separador de milhares 10_TRT1" xfId="2780"/>
    <cellStyle name="Separador de milhares 2" xfId="284"/>
    <cellStyle name="Separador de milhares 2 10" xfId="2262"/>
    <cellStyle name="Separador de milhares 2 2" xfId="285"/>
    <cellStyle name="Separador de milhares 2 2 2" xfId="715"/>
    <cellStyle name="Separador de milhares 2 2 2 2" xfId="2409"/>
    <cellStyle name="Separador de milhares 2 2 3" xfId="286"/>
    <cellStyle name="Separador de milhares 2 2 3 2" xfId="716"/>
    <cellStyle name="Separador de milhares 2 2 3 2 2" xfId="2410"/>
    <cellStyle name="Separador de milhares 2 2 3 3" xfId="998"/>
    <cellStyle name="Separador de milhares 2 2 3 4" xfId="1416"/>
    <cellStyle name="Separador de milhares 2 2 3 5" xfId="1794"/>
    <cellStyle name="Separador de milhares 2 2 3 6" xfId="2264"/>
    <cellStyle name="Separador de milhares 2 2 3_TRT1" xfId="2781"/>
    <cellStyle name="Separador de milhares 2 2 4" xfId="997"/>
    <cellStyle name="Separador de milhares 2 2 5" xfId="1415"/>
    <cellStyle name="Separador de milhares 2 2 6" xfId="287"/>
    <cellStyle name="Separador de milhares 2 2 6 2" xfId="717"/>
    <cellStyle name="Separador de milhares 2 2 6 2 2" xfId="2411"/>
    <cellStyle name="Separador de milhares 2 2 6 3" xfId="999"/>
    <cellStyle name="Separador de milhares 2 2 6 4" xfId="1417"/>
    <cellStyle name="Separador de milhares 2 2 6 5" xfId="1795"/>
    <cellStyle name="Separador de milhares 2 2 6 6" xfId="2265"/>
    <cellStyle name="Separador de milhares 2 2 6_TRT1" xfId="2782"/>
    <cellStyle name="Separador de milhares 2 2 7" xfId="1793"/>
    <cellStyle name="Separador de milhares 2 2 8" xfId="226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1"/>
    <cellStyle name="Separador de milhares 2 3 2 2 2 2 2" xfId="2415"/>
    <cellStyle name="Separador de milhares 2 3 2 2 2 3" xfId="1003"/>
    <cellStyle name="Separador de milhares 2 3 2 2 2 4" xfId="1421"/>
    <cellStyle name="Separador de milhares 2 3 2 2 2 5" xfId="1799"/>
    <cellStyle name="Separador de milhares 2 3 2 2 2 6" xfId="2269"/>
    <cellStyle name="Separador de milhares 2 3 2 2 2_TRT1" xfId="2783"/>
    <cellStyle name="Separador de milhares 2 3 2 2 3" xfId="720"/>
    <cellStyle name="Separador de milhares 2 3 2 2 3 2" xfId="2414"/>
    <cellStyle name="Separador de milhares 2 3 2 2 4" xfId="1002"/>
    <cellStyle name="Separador de milhares 2 3 2 2 5" xfId="1420"/>
    <cellStyle name="Separador de milhares 2 3 2 2 6" xfId="1798"/>
    <cellStyle name="Separador de milhares 2 3 2 2 7" xfId="2268"/>
    <cellStyle name="Separador de milhares 2 3 2 2_00_Decisão Anexo V 2015_MEMORIAL_Oficial SOF" xfId="293"/>
    <cellStyle name="Separador de milhares 2 3 2 3" xfId="719"/>
    <cellStyle name="Separador de milhares 2 3 2 3 2" xfId="2413"/>
    <cellStyle name="Separador de milhares 2 3 2 4" xfId="1001"/>
    <cellStyle name="Separador de milhares 2 3 2 5" xfId="1419"/>
    <cellStyle name="Separador de milhares 2 3 2 6" xfId="1797"/>
    <cellStyle name="Separador de milhares 2 3 2 7" xfId="2267"/>
    <cellStyle name="Separador de milhares 2 3 2_00_Decisão Anexo V 2015_MEMORIAL_Oficial SOF" xfId="294"/>
    <cellStyle name="Separador de milhares 2 3 3" xfId="295"/>
    <cellStyle name="Separador de milhares 2 3 3 2" xfId="722"/>
    <cellStyle name="Separador de milhares 2 3 3 2 2" xfId="2416"/>
    <cellStyle name="Separador de milhares 2 3 3 3" xfId="1004"/>
    <cellStyle name="Separador de milhares 2 3 3 4" xfId="1422"/>
    <cellStyle name="Separador de milhares 2 3 3 5" xfId="1800"/>
    <cellStyle name="Separador de milhares 2 3 3 6" xfId="2270"/>
    <cellStyle name="Separador de milhares 2 3 3_TRT1" xfId="2784"/>
    <cellStyle name="Separador de milhares 2 3 4" xfId="718"/>
    <cellStyle name="Separador de milhares 2 3 4 2" xfId="2412"/>
    <cellStyle name="Separador de milhares 2 3 5" xfId="1000"/>
    <cellStyle name="Separador de milhares 2 3 6" xfId="1418"/>
    <cellStyle name="Separador de milhares 2 3 7" xfId="1796"/>
    <cellStyle name="Separador de milhares 2 3 8" xfId="2266"/>
    <cellStyle name="Separador de milhares 2 3_00_Decisão Anexo V 2015_MEMORIAL_Oficial SOF" xfId="296"/>
    <cellStyle name="Separador de milhares 2 4" xfId="297"/>
    <cellStyle name="Separador de milhares 2 4 2" xfId="723"/>
    <cellStyle name="Separador de milhares 2 4 2 2" xfId="2417"/>
    <cellStyle name="Separador de milhares 2 4 3" xfId="1005"/>
    <cellStyle name="Separador de milhares 2 4 4" xfId="1423"/>
    <cellStyle name="Separador de milhares 2 4 5" xfId="1801"/>
    <cellStyle name="Separador de milhares 2 4 6" xfId="2271"/>
    <cellStyle name="Separador de milhares 2 4_TRT1" xfId="2785"/>
    <cellStyle name="Separador de milhares 2 5" xfId="298"/>
    <cellStyle name="Separador de milhares 2 5 2" xfId="299"/>
    <cellStyle name="Separador de milhares 2 5 2 2" xfId="725"/>
    <cellStyle name="Separador de milhares 2 5 2 2 2" xfId="2419"/>
    <cellStyle name="Separador de milhares 2 5 2 3" xfId="1007"/>
    <cellStyle name="Separador de milhares 2 5 2 4" xfId="1425"/>
    <cellStyle name="Separador de milhares 2 5 2 5" xfId="1803"/>
    <cellStyle name="Separador de milhares 2 5 2 6" xfId="2273"/>
    <cellStyle name="Separador de milhares 2 5 2_TRT1" xfId="2786"/>
    <cellStyle name="Separador de milhares 2 5 3" xfId="724"/>
    <cellStyle name="Separador de milhares 2 5 3 2" xfId="2418"/>
    <cellStyle name="Separador de milhares 2 5 4" xfId="1006"/>
    <cellStyle name="Separador de milhares 2 5 5" xfId="1424"/>
    <cellStyle name="Separador de milhares 2 5 6" xfId="1802"/>
    <cellStyle name="Separador de milhares 2 5 7" xfId="2272"/>
    <cellStyle name="Separador de milhares 2 5_00_Decisão Anexo V 2015_MEMORIAL_Oficial SOF" xfId="300"/>
    <cellStyle name="Separador de milhares 2 6" xfId="714"/>
    <cellStyle name="Separador de milhares 2 6 2" xfId="2408"/>
    <cellStyle name="Separador de milhares 2 7" xfId="996"/>
    <cellStyle name="Separador de milhares 2 8" xfId="1414"/>
    <cellStyle name="Separador de milhares 2 9" xfId="1792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7"/>
    <cellStyle name="Separador de milhares 3 2 2 2" xfId="2421"/>
    <cellStyle name="Separador de milhares 3 2 3" xfId="1009"/>
    <cellStyle name="Separador de milhares 3 2 4" xfId="1427"/>
    <cellStyle name="Separador de milhares 3 2 5" xfId="1805"/>
    <cellStyle name="Separador de milhares 3 2 6" xfId="2275"/>
    <cellStyle name="Separador de milhares 3 2_TRT1" xfId="2787"/>
    <cellStyle name="Separador de milhares 3 3" xfId="304"/>
    <cellStyle name="Separador de milhares 3 3 2" xfId="728"/>
    <cellStyle name="Separador de milhares 3 3 2 2" xfId="2422"/>
    <cellStyle name="Separador de milhares 3 3 3" xfId="1010"/>
    <cellStyle name="Separador de milhares 3 3 4" xfId="1428"/>
    <cellStyle name="Separador de milhares 3 3 5" xfId="1806"/>
    <cellStyle name="Separador de milhares 3 3 6" xfId="2276"/>
    <cellStyle name="Separador de milhares 3 3_TRT1" xfId="2788"/>
    <cellStyle name="Separador de milhares 3 4" xfId="726"/>
    <cellStyle name="Separador de milhares 3 4 2" xfId="2420"/>
    <cellStyle name="Separador de milhares 3 5" xfId="1008"/>
    <cellStyle name="Separador de milhares 3 6" xfId="1426"/>
    <cellStyle name="Separador de milhares 3 7" xfId="1804"/>
    <cellStyle name="Separador de milhares 3 8" xfId="2274"/>
    <cellStyle name="Separador de milhares 3_00_Decisão Anexo V 2015_MEMORIAL_Oficial SOF" xfId="305"/>
    <cellStyle name="Separador de milhares 4" xfId="306"/>
    <cellStyle name="Separador de milhares 4 2" xfId="729"/>
    <cellStyle name="Separador de milhares 4 2 2" xfId="2423"/>
    <cellStyle name="Separador de milhares 4 3" xfId="1011"/>
    <cellStyle name="Separador de milhares 4 4" xfId="1429"/>
    <cellStyle name="Separador de milhares 4 5" xfId="1807"/>
    <cellStyle name="Separador de milhares 4 6" xfId="2277"/>
    <cellStyle name="Separador de milhares 4_TRT1" xfId="2789"/>
    <cellStyle name="Separador de milhares 5" xfId="307"/>
    <cellStyle name="Separador de milhares 5 2" xfId="730"/>
    <cellStyle name="Separador de milhares 5 2 2" xfId="2424"/>
    <cellStyle name="Separador de milhares 5 3" xfId="1012"/>
    <cellStyle name="Separador de milhares 5 4" xfId="1430"/>
    <cellStyle name="Separador de milhares 5 5" xfId="1808"/>
    <cellStyle name="Separador de milhares 5 6" xfId="2278"/>
    <cellStyle name="Separador de milhares 5_TRT1" xfId="2790"/>
    <cellStyle name="Separador de milhares 6" xfId="308"/>
    <cellStyle name="Separador de milhares 6 2" xfId="731"/>
    <cellStyle name="Separador de milhares 6 2 2" xfId="2425"/>
    <cellStyle name="Separador de milhares 6 3" xfId="1013"/>
    <cellStyle name="Separador de milhares 6 4" xfId="1431"/>
    <cellStyle name="Separador de milhares 6 5" xfId="1809"/>
    <cellStyle name="Separador de milhares 6 6" xfId="2279"/>
    <cellStyle name="Separador de milhares 6_TRT1" xfId="2791"/>
    <cellStyle name="Separador de milhares 7" xfId="309"/>
    <cellStyle name="Separador de milhares 7 2" xfId="732"/>
    <cellStyle name="Separador de milhares 7 2 2" xfId="2426"/>
    <cellStyle name="Separador de milhares 7 3" xfId="1014"/>
    <cellStyle name="Separador de milhares 7 4" xfId="1432"/>
    <cellStyle name="Separador de milhares 7 5" xfId="1810"/>
    <cellStyle name="Separador de milhares 7 6" xfId="2280"/>
    <cellStyle name="Separador de milhares 7_TRT1" xfId="2792"/>
    <cellStyle name="Separador de milhares 8" xfId="310"/>
    <cellStyle name="Separador de milhares 8 2" xfId="734"/>
    <cellStyle name="Separador de milhares 8 3" xfId="1015"/>
    <cellStyle name="Separador de milhares 8 4" xfId="1811"/>
    <cellStyle name="Separador de milhares 8 5" xfId="2281"/>
    <cellStyle name="Separador de milhares 8_TRT1" xfId="2793"/>
    <cellStyle name="Separador de milhares 9" xfId="311"/>
    <cellStyle name="Separador de milhares 9 2" xfId="735"/>
    <cellStyle name="Separador de milhares 9 2 2" xfId="2427"/>
    <cellStyle name="Separador de milhares 9 3" xfId="1016"/>
    <cellStyle name="Separador de milhares 9 4" xfId="1433"/>
    <cellStyle name="Separador de milhares 9 5" xfId="1812"/>
    <cellStyle name="Separador de milhares 9 6" xfId="2282"/>
    <cellStyle name="Separador de milhares 9_TRT1" xfId="2794"/>
    <cellStyle name="Status" xfId="1558"/>
    <cellStyle name="Status 2" xfId="2474"/>
    <cellStyle name="Status_TRT15" xfId="2854"/>
    <cellStyle name="TableStyleLight1" xfId="312"/>
    <cellStyle name="TableStyleLight1 2" xfId="313"/>
    <cellStyle name="TableStyleLight1 2 2" xfId="737"/>
    <cellStyle name="TableStyleLight1 2 2 2" xfId="2429"/>
    <cellStyle name="TableStyleLight1 2 3" xfId="1018"/>
    <cellStyle name="TableStyleLight1 2 4" xfId="1434"/>
    <cellStyle name="TableStyleLight1 2 5" xfId="2311"/>
    <cellStyle name="TableStyleLight1 2_TRT1" xfId="2795"/>
    <cellStyle name="TableStyleLight1 3" xfId="314"/>
    <cellStyle name="TableStyleLight1 3 2" xfId="738"/>
    <cellStyle name="TableStyleLight1 3 2 2" xfId="2430"/>
    <cellStyle name="TableStyleLight1 3 3" xfId="1019"/>
    <cellStyle name="TableStyleLight1 3 4" xfId="1435"/>
    <cellStyle name="TableStyleLight1 3 5" xfId="2312"/>
    <cellStyle name="TableStyleLight1 3_TRT1" xfId="2796"/>
    <cellStyle name="TableStyleLight1 4" xfId="736"/>
    <cellStyle name="TableStyleLight1 4 2" xfId="2428"/>
    <cellStyle name="TableStyleLight1 5" xfId="315"/>
    <cellStyle name="TableStyleLight1 5 2" xfId="747"/>
    <cellStyle name="TableStyleLight1 5 3" xfId="1020"/>
    <cellStyle name="TableStyleLight1 5 4" xfId="2313"/>
    <cellStyle name="TableStyleLight1 5_TRT3" xfId="2578"/>
    <cellStyle name="TableStyleLight1 6" xfId="1017"/>
    <cellStyle name="TableStyleLight1 7" xfId="2310"/>
    <cellStyle name="TableStyleLight1_00_Decisão Anexo V 2015_MEMORIAL_Oficial SOF" xfId="316"/>
    <cellStyle name="Text" xfId="1555"/>
    <cellStyle name="Text 2" xfId="2475"/>
    <cellStyle name="Text_TRT15" xfId="2855"/>
    <cellStyle name="Texto de Aviso" xfId="403" builtinId="11" customBuiltin="1"/>
    <cellStyle name="Texto de Aviso 2" xfId="317"/>
    <cellStyle name="Texto de Aviso 2 2" xfId="318"/>
    <cellStyle name="Texto de Aviso 2 2 2" xfId="749"/>
    <cellStyle name="Texto de Aviso 2 2 3" xfId="1437"/>
    <cellStyle name="Texto de Aviso 2 2 4" xfId="1814"/>
    <cellStyle name="Texto de Aviso 2 2 5" xfId="2315"/>
    <cellStyle name="Texto de Aviso 2 2_TRT1" xfId="2797"/>
    <cellStyle name="Texto de Aviso 2 3" xfId="748"/>
    <cellStyle name="Texto de Aviso 2 4" xfId="1436"/>
    <cellStyle name="Texto de Aviso 2 5" xfId="1813"/>
    <cellStyle name="Texto de Aviso 2 6" xfId="2314"/>
    <cellStyle name="Texto de Aviso 2_05_Impactos_Demais PLs_2013_Dados CNJ de jul-12" xfId="319"/>
    <cellStyle name="Texto de Aviso 3" xfId="320"/>
    <cellStyle name="Texto de Aviso 3 2" xfId="750"/>
    <cellStyle name="Texto de Aviso 3 3" xfId="1438"/>
    <cellStyle name="Texto de Aviso 3 4" xfId="1815"/>
    <cellStyle name="Texto de Aviso 3 5" xfId="2316"/>
    <cellStyle name="Texto de Aviso 3_TRT1" xfId="2798"/>
    <cellStyle name="Texto de Aviso 4" xfId="321"/>
    <cellStyle name="Texto de Aviso 4 2" xfId="751"/>
    <cellStyle name="Texto de Aviso 4 3" xfId="1439"/>
    <cellStyle name="Texto de Aviso 4 4" xfId="1816"/>
    <cellStyle name="Texto de Aviso 4 5" xfId="2317"/>
    <cellStyle name="Texto de Aviso 4_TRT1" xfId="2799"/>
    <cellStyle name="Texto Explicativo" xfId="404" builtinId="53" customBuiltin="1"/>
    <cellStyle name="Texto Explicativo 2" xfId="322"/>
    <cellStyle name="Texto Explicativo 2 2" xfId="323"/>
    <cellStyle name="Texto Explicativo 2 2 2" xfId="753"/>
    <cellStyle name="Texto Explicativo 2 2 3" xfId="1441"/>
    <cellStyle name="Texto Explicativo 2 2 4" xfId="1818"/>
    <cellStyle name="Texto Explicativo 2 2 5" xfId="2319"/>
    <cellStyle name="Texto Explicativo 2 2_TRT1" xfId="2800"/>
    <cellStyle name="Texto Explicativo 2 3" xfId="752"/>
    <cellStyle name="Texto Explicativo 2 4" xfId="1440"/>
    <cellStyle name="Texto Explicativo 2 5" xfId="1817"/>
    <cellStyle name="Texto Explicativo 2 6" xfId="2318"/>
    <cellStyle name="Texto Explicativo 2_05_Impactos_Demais PLs_2013_Dados CNJ de jul-12" xfId="324"/>
    <cellStyle name="Texto Explicativo 3" xfId="325"/>
    <cellStyle name="Texto Explicativo 3 2" xfId="754"/>
    <cellStyle name="Texto Explicativo 3 3" xfId="1442"/>
    <cellStyle name="Texto Explicativo 3 4" xfId="1819"/>
    <cellStyle name="Texto Explicativo 3 5" xfId="2320"/>
    <cellStyle name="Texto Explicativo 3_TRT1" xfId="2801"/>
    <cellStyle name="Texto Explicativo 4" xfId="326"/>
    <cellStyle name="Texto Explicativo 4 2" xfId="755"/>
    <cellStyle name="Texto Explicativo 4 3" xfId="1443"/>
    <cellStyle name="Texto Explicativo 4 4" xfId="1820"/>
    <cellStyle name="Texto Explicativo 4 5" xfId="2321"/>
    <cellStyle name="Texto Explicativo 4_TRT1" xfId="2802"/>
    <cellStyle name="Texto Explicativo 5" xfId="813"/>
    <cellStyle name="Texto Explicativo 6" xfId="1961"/>
    <cellStyle name="Texto Explicativo 7" xfId="1998"/>
    <cellStyle name="Texto Explicativo 8" xfId="2343"/>
    <cellStyle name="Texto, derecha" xfId="327"/>
    <cellStyle name="Texto, derecha 2" xfId="756"/>
    <cellStyle name="Texto, derecha 3" xfId="1821"/>
    <cellStyle name="Texto, derecha 4" xfId="2322"/>
    <cellStyle name="Texto, derecha_TRT1" xfId="2803"/>
    <cellStyle name="Texto, izquierda" xfId="328"/>
    <cellStyle name="Texto, izquierda 2" xfId="757"/>
    <cellStyle name="Texto, izquierda 3" xfId="1822"/>
    <cellStyle name="Texto, izquierda 4" xfId="2323"/>
    <cellStyle name="Texto, izquierda_TRT1" xfId="2804"/>
    <cellStyle name="Title" xfId="329"/>
    <cellStyle name="Title 2" xfId="758"/>
    <cellStyle name="Title 3" xfId="1444"/>
    <cellStyle name="Title 4" xfId="1823"/>
    <cellStyle name="Title 5" xfId="2324"/>
    <cellStyle name="Title_TRT1" xfId="2805"/>
    <cellStyle name="Titulo" xfId="330"/>
    <cellStyle name="Título" xfId="390" builtinId="15" customBuiltin="1"/>
    <cellStyle name="Título 1" xfId="391" builtinId="16" customBuiltin="1"/>
    <cellStyle name="Título 1 1" xfId="331"/>
    <cellStyle name="Título 1 1 1" xfId="803"/>
    <cellStyle name="Título 1 1 2" xfId="760"/>
    <cellStyle name="Título 1 1 3" xfId="1022"/>
    <cellStyle name="Título 1 1 4" xfId="1449"/>
    <cellStyle name="Título 1 1 5" xfId="1831"/>
    <cellStyle name="Título 1 1 6" xfId="2283"/>
    <cellStyle name="Título 1 1_TRT1" xfId="2806"/>
    <cellStyle name="Título 1 2" xfId="332"/>
    <cellStyle name="Título 1 2 2" xfId="333"/>
    <cellStyle name="Título 1 2 2 2" xfId="762"/>
    <cellStyle name="Título 1 2 2 3" xfId="1024"/>
    <cellStyle name="Título 1 2 2 4" xfId="1451"/>
    <cellStyle name="Título 1 2 2 5" xfId="1833"/>
    <cellStyle name="Título 1 2 2 6" xfId="2285"/>
    <cellStyle name="Título 1 2 2_TRT1" xfId="2807"/>
    <cellStyle name="Título 1 2 3" xfId="761"/>
    <cellStyle name="Título 1 2 4" xfId="1023"/>
    <cellStyle name="Título 1 2 5" xfId="1450"/>
    <cellStyle name="Título 1 2 6" xfId="1832"/>
    <cellStyle name="Título 1 2 7" xfId="2284"/>
    <cellStyle name="Título 1 2_05_Impactos_Demais PLs_2013_Dados CNJ de jul-12" xfId="334"/>
    <cellStyle name="Título 1 3" xfId="335"/>
    <cellStyle name="Título 1 3 2" xfId="763"/>
    <cellStyle name="Título 1 3 3" xfId="1025"/>
    <cellStyle name="Título 1 3 4" xfId="1452"/>
    <cellStyle name="Título 1 3 5" xfId="1834"/>
    <cellStyle name="Título 1 3 6" xfId="2286"/>
    <cellStyle name="Título 1 3_TRT1" xfId="2808"/>
    <cellStyle name="Título 1 4" xfId="336"/>
    <cellStyle name="Título 1 4 2" xfId="764"/>
    <cellStyle name="Título 1 4 3" xfId="1026"/>
    <cellStyle name="Título 1 4 4" xfId="1453"/>
    <cellStyle name="Título 1 4 5" xfId="1835"/>
    <cellStyle name="Título 1 4 6" xfId="2287"/>
    <cellStyle name="Título 1 4_TRT1" xfId="2809"/>
    <cellStyle name="Título 1 5" xfId="804"/>
    <cellStyle name="Titulo 10" xfId="1073"/>
    <cellStyle name="Título 10" xfId="337"/>
    <cellStyle name="Título 10 2" xfId="765"/>
    <cellStyle name="Título 10 3" xfId="1454"/>
    <cellStyle name="Título 10 4" xfId="1836"/>
    <cellStyle name="Título 10 5" xfId="2288"/>
    <cellStyle name="Título 10_TRT1" xfId="2810"/>
    <cellStyle name="Titulo 11" xfId="1824"/>
    <cellStyle name="Título 11" xfId="338"/>
    <cellStyle name="Título 11 2" xfId="766"/>
    <cellStyle name="Título 11 3" xfId="1455"/>
    <cellStyle name="Título 11 4" xfId="1837"/>
    <cellStyle name="Título 11 5" xfId="2289"/>
    <cellStyle name="Título 11_TRT1" xfId="2811"/>
    <cellStyle name="Titulo 12" xfId="2325"/>
    <cellStyle name="Titulo 13" xfId="2497"/>
    <cellStyle name="Titulo 2" xfId="759"/>
    <cellStyle name="Título 2" xfId="392" builtinId="17" customBuiltin="1"/>
    <cellStyle name="Título 2 2" xfId="339"/>
    <cellStyle name="Título 2 2 2" xfId="340"/>
    <cellStyle name="Título 2 2 2 2" xfId="768"/>
    <cellStyle name="Título 2 2 2 3" xfId="1028"/>
    <cellStyle name="Título 2 2 2 4" xfId="1457"/>
    <cellStyle name="Título 2 2 2 5" xfId="1839"/>
    <cellStyle name="Título 2 2 2 6" xfId="2291"/>
    <cellStyle name="Título 2 2 2_TRT1" xfId="2812"/>
    <cellStyle name="Título 2 2 3" xfId="767"/>
    <cellStyle name="Título 2 2 4" xfId="1027"/>
    <cellStyle name="Título 2 2 5" xfId="1456"/>
    <cellStyle name="Título 2 2 6" xfId="1838"/>
    <cellStyle name="Título 2 2 7" xfId="2290"/>
    <cellStyle name="Título 2 2_05_Impactos_Demais PLs_2013_Dados CNJ de jul-12" xfId="341"/>
    <cellStyle name="Título 2 3" xfId="342"/>
    <cellStyle name="Título 2 3 2" xfId="769"/>
    <cellStyle name="Título 2 3 3" xfId="1029"/>
    <cellStyle name="Título 2 3 4" xfId="1458"/>
    <cellStyle name="Título 2 3 5" xfId="1840"/>
    <cellStyle name="Título 2 3 6" xfId="2292"/>
    <cellStyle name="Título 2 3_TRT1" xfId="2813"/>
    <cellStyle name="Título 2 4" xfId="343"/>
    <cellStyle name="Título 2 4 2" xfId="770"/>
    <cellStyle name="Título 2 4 3" xfId="1030"/>
    <cellStyle name="Título 2 4 4" xfId="1459"/>
    <cellStyle name="Título 2 4 5" xfId="1841"/>
    <cellStyle name="Título 2 4 6" xfId="2293"/>
    <cellStyle name="Título 2 4_TRT1" xfId="2814"/>
    <cellStyle name="Titulo 3" xfId="810"/>
    <cellStyle name="Título 3" xfId="393" builtinId="18" customBuiltin="1"/>
    <cellStyle name="Título 3 2" xfId="344"/>
    <cellStyle name="Título 3 2 2" xfId="345"/>
    <cellStyle name="Título 3 2 2 2" xfId="772"/>
    <cellStyle name="Título 3 2 2 3" xfId="1032"/>
    <cellStyle name="Título 3 2 2 4" xfId="1461"/>
    <cellStyle name="Título 3 2 2 5" xfId="1843"/>
    <cellStyle name="Título 3 2 2 6" xfId="2295"/>
    <cellStyle name="Título 3 2 2_TRT1" xfId="2815"/>
    <cellStyle name="Título 3 2 3" xfId="771"/>
    <cellStyle name="Título 3 2 4" xfId="1031"/>
    <cellStyle name="Título 3 2 5" xfId="1460"/>
    <cellStyle name="Título 3 2 6" xfId="1842"/>
    <cellStyle name="Título 3 2 7" xfId="2294"/>
    <cellStyle name="Título 3 2_05_Impactos_Demais PLs_2013_Dados CNJ de jul-12" xfId="346"/>
    <cellStyle name="Título 3 3" xfId="347"/>
    <cellStyle name="Título 3 3 2" xfId="773"/>
    <cellStyle name="Título 3 3 3" xfId="1033"/>
    <cellStyle name="Título 3 3 4" xfId="1462"/>
    <cellStyle name="Título 3 3 5" xfId="1844"/>
    <cellStyle name="Título 3 3 6" xfId="2296"/>
    <cellStyle name="Título 3 3_TRT1" xfId="2816"/>
    <cellStyle name="Título 3 4" xfId="348"/>
    <cellStyle name="Título 3 4 2" xfId="774"/>
    <cellStyle name="Título 3 4 3" xfId="1034"/>
    <cellStyle name="Título 3 4 4" xfId="1463"/>
    <cellStyle name="Título 3 4 5" xfId="1845"/>
    <cellStyle name="Título 3 4 6" xfId="2297"/>
    <cellStyle name="Título 3 4_TRT1" xfId="2817"/>
    <cellStyle name="Titulo 4" xfId="805"/>
    <cellStyle name="Título 4" xfId="394" builtinId="19" customBuiltin="1"/>
    <cellStyle name="Título 4 2" xfId="349"/>
    <cellStyle name="Título 4 2 2" xfId="350"/>
    <cellStyle name="Título 4 2 2 2" xfId="776"/>
    <cellStyle name="Título 4 2 2 3" xfId="1465"/>
    <cellStyle name="Título 4 2 2 4" xfId="1847"/>
    <cellStyle name="Título 4 2 2 5" xfId="2299"/>
    <cellStyle name="Título 4 2 2_TRT1" xfId="2818"/>
    <cellStyle name="Título 4 2 3" xfId="775"/>
    <cellStyle name="Título 4 2 4" xfId="1464"/>
    <cellStyle name="Título 4 2 5" xfId="1846"/>
    <cellStyle name="Título 4 2 6" xfId="2298"/>
    <cellStyle name="Título 4 2_05_Impactos_Demais PLs_2013_Dados CNJ de jul-12" xfId="351"/>
    <cellStyle name="Título 4 3" xfId="352"/>
    <cellStyle name="Título 4 3 2" xfId="777"/>
    <cellStyle name="Título 4 3 3" xfId="1466"/>
    <cellStyle name="Título 4 3 4" xfId="1848"/>
    <cellStyle name="Título 4 3 5" xfId="2300"/>
    <cellStyle name="Título 4 3_TRT1" xfId="2819"/>
    <cellStyle name="Título 4 4" xfId="353"/>
    <cellStyle name="Título 4 4 2" xfId="778"/>
    <cellStyle name="Título 4 4 3" xfId="1467"/>
    <cellStyle name="Título 4 4 4" xfId="1849"/>
    <cellStyle name="Título 4 4 5" xfId="2301"/>
    <cellStyle name="Título 4 4_TRT1" xfId="2820"/>
    <cellStyle name="Titulo 5" xfId="1021"/>
    <cellStyle name="Título 5" xfId="354"/>
    <cellStyle name="Título 5 2" xfId="355"/>
    <cellStyle name="Título 5 2 2" xfId="780"/>
    <cellStyle name="Título 5 2 3" xfId="1469"/>
    <cellStyle name="Título 5 2 4" xfId="1851"/>
    <cellStyle name="Título 5 2 5" xfId="2303"/>
    <cellStyle name="Título 5 2_TRT1" xfId="2821"/>
    <cellStyle name="Título 5 3" xfId="356"/>
    <cellStyle name="Título 5 3 2" xfId="781"/>
    <cellStyle name="Título 5 3 3" xfId="1470"/>
    <cellStyle name="Título 5 3 4" xfId="1852"/>
    <cellStyle name="Título 5 3 5" xfId="2304"/>
    <cellStyle name="Título 5 3_TRT1" xfId="2822"/>
    <cellStyle name="Título 5 4" xfId="779"/>
    <cellStyle name="Título 5 5" xfId="1468"/>
    <cellStyle name="Título 5 6" xfId="1850"/>
    <cellStyle name="Título 5 7" xfId="2302"/>
    <cellStyle name="Título 5_05_Impactos_Demais PLs_2013_Dados CNJ de jul-12" xfId="357"/>
    <cellStyle name="Titulo 6" xfId="1071"/>
    <cellStyle name="Título 6" xfId="358"/>
    <cellStyle name="Título 6 2" xfId="359"/>
    <cellStyle name="Título 6 2 2" xfId="783"/>
    <cellStyle name="Título 6 2 3" xfId="1472"/>
    <cellStyle name="Título 6 2 4" xfId="1854"/>
    <cellStyle name="Título 6 2 5" xfId="2306"/>
    <cellStyle name="Título 6 2_TRT1" xfId="2823"/>
    <cellStyle name="Título 6 3" xfId="782"/>
    <cellStyle name="Título 6 4" xfId="1471"/>
    <cellStyle name="Título 6 5" xfId="1853"/>
    <cellStyle name="Título 6 6" xfId="2305"/>
    <cellStyle name="Título 6_34" xfId="360"/>
    <cellStyle name="Titulo 7" xfId="935"/>
    <cellStyle name="Título 7" xfId="361"/>
    <cellStyle name="Título 7 2" xfId="784"/>
    <cellStyle name="Título 7 3" xfId="1473"/>
    <cellStyle name="Título 7 4" xfId="1855"/>
    <cellStyle name="Título 7 5" xfId="2307"/>
    <cellStyle name="Título 7_TRT1" xfId="2824"/>
    <cellStyle name="Titulo 8" xfId="1072"/>
    <cellStyle name="Título 8" xfId="362"/>
    <cellStyle name="Título 8 2" xfId="785"/>
    <cellStyle name="Título 8 3" xfId="1474"/>
    <cellStyle name="Título 8 4" xfId="1856"/>
    <cellStyle name="Título 8 5" xfId="2308"/>
    <cellStyle name="Título 8_TRT1" xfId="2825"/>
    <cellStyle name="Titulo 9" xfId="936"/>
    <cellStyle name="Título 9" xfId="363"/>
    <cellStyle name="Título 9 2" xfId="786"/>
    <cellStyle name="Título 9 3" xfId="1475"/>
    <cellStyle name="Título 9 4" xfId="1857"/>
    <cellStyle name="Título 9 5" xfId="2309"/>
    <cellStyle name="Título 9_TRT1" xfId="2826"/>
    <cellStyle name="Titulo_00_Equalização ASMED_SOF" xfId="364"/>
    <cellStyle name="Titulo1" xfId="365"/>
    <cellStyle name="Titulo1 2" xfId="787"/>
    <cellStyle name="Titulo1 3" xfId="1036"/>
    <cellStyle name="Titulo1 4" xfId="1825"/>
    <cellStyle name="Titulo1 5" xfId="2326"/>
    <cellStyle name="Titulo1_TRT1" xfId="2827"/>
    <cellStyle name="Titulo2" xfId="366"/>
    <cellStyle name="Titulo2 2" xfId="788"/>
    <cellStyle name="Titulo2 3" xfId="1037"/>
    <cellStyle name="Titulo2 4" xfId="1826"/>
    <cellStyle name="Titulo2 5" xfId="2327"/>
    <cellStyle name="Titulo2_TRT1" xfId="2828"/>
    <cellStyle name="Total" xfId="405" builtinId="25" customBuiltin="1"/>
    <cellStyle name="Total 2" xfId="367"/>
    <cellStyle name="Total 2 10" xfId="1081"/>
    <cellStyle name="Total 2 11" xfId="1089"/>
    <cellStyle name="Total 2 12" xfId="1125"/>
    <cellStyle name="Total 2 13" xfId="1203"/>
    <cellStyle name="Total 2 14" xfId="1445"/>
    <cellStyle name="Total 2 15" xfId="1580"/>
    <cellStyle name="Total 2 16" xfId="1827"/>
    <cellStyle name="Total 2 17" xfId="1953"/>
    <cellStyle name="Total 2 18" xfId="1985"/>
    <cellStyle name="Total 2 19" xfId="2328"/>
    <cellStyle name="Total 2 2" xfId="368"/>
    <cellStyle name="Total 2 2 10" xfId="1088"/>
    <cellStyle name="Total 2 2 11" xfId="1126"/>
    <cellStyle name="Total 2 2 12" xfId="1202"/>
    <cellStyle name="Total 2 2 13" xfId="1446"/>
    <cellStyle name="Total 2 2 14" xfId="1579"/>
    <cellStyle name="Total 2 2 15" xfId="1828"/>
    <cellStyle name="Total 2 2 16" xfId="1954"/>
    <cellStyle name="Total 2 2 17" xfId="1986"/>
    <cellStyle name="Total 2 2 18" xfId="2329"/>
    <cellStyle name="Total 2 2 2" xfId="440"/>
    <cellStyle name="Total 2 2 2 2" xfId="1181"/>
    <cellStyle name="Total 2 2 2 3" xfId="2432"/>
    <cellStyle name="Total 2 2 2_TRT3" xfId="2579"/>
    <cellStyle name="Total 2 2 3" xfId="445"/>
    <cellStyle name="Total 2 2 3 2" xfId="1187"/>
    <cellStyle name="Total 2 2 3_TRT3" xfId="2580"/>
    <cellStyle name="Total 2 2 4" xfId="790"/>
    <cellStyle name="Total 2 2 5" xfId="872"/>
    <cellStyle name="Total 2 2 6" xfId="881"/>
    <cellStyle name="Total 2 2 7" xfId="1039"/>
    <cellStyle name="Total 2 2 8" xfId="1075"/>
    <cellStyle name="Total 2 2 9" xfId="1082"/>
    <cellStyle name="Total 2 2_TRT1" xfId="2829"/>
    <cellStyle name="Total 2 3" xfId="441"/>
    <cellStyle name="Total 2 3 2" xfId="1180"/>
    <cellStyle name="Total 2 3 3" xfId="2431"/>
    <cellStyle name="Total 2 3_TRT3" xfId="2581"/>
    <cellStyle name="Total 2 4" xfId="446"/>
    <cellStyle name="Total 2 4 2" xfId="1186"/>
    <cellStyle name="Total 2 4_TRT3" xfId="2582"/>
    <cellStyle name="Total 2 5" xfId="789"/>
    <cellStyle name="Total 2 6" xfId="871"/>
    <cellStyle name="Total 2 7" xfId="880"/>
    <cellStyle name="Total 2 8" xfId="1038"/>
    <cellStyle name="Total 2 9" xfId="1074"/>
    <cellStyle name="Total 2_05_Impactos_Demais PLs_2013_Dados CNJ de jul-12" xfId="369"/>
    <cellStyle name="Total 3" xfId="370"/>
    <cellStyle name="Total 3 10" xfId="1087"/>
    <cellStyle name="Total 3 11" xfId="1127"/>
    <cellStyle name="Total 3 12" xfId="1201"/>
    <cellStyle name="Total 3 13" xfId="1447"/>
    <cellStyle name="Total 3 14" xfId="1578"/>
    <cellStyle name="Total 3 15" xfId="1829"/>
    <cellStyle name="Total 3 16" xfId="1955"/>
    <cellStyle name="Total 3 17" xfId="1987"/>
    <cellStyle name="Total 3 18" xfId="2330"/>
    <cellStyle name="Total 3 2" xfId="439"/>
    <cellStyle name="Total 3 2 2" xfId="1182"/>
    <cellStyle name="Total 3 2 3" xfId="2433"/>
    <cellStyle name="Total 3 2_TRT3" xfId="2583"/>
    <cellStyle name="Total 3 3" xfId="444"/>
    <cellStyle name="Total 3 3 2" xfId="1188"/>
    <cellStyle name="Total 3 3_TRT3" xfId="2584"/>
    <cellStyle name="Total 3 4" xfId="791"/>
    <cellStyle name="Total 3 5" xfId="873"/>
    <cellStyle name="Total 3 6" xfId="882"/>
    <cellStyle name="Total 3 7" xfId="1040"/>
    <cellStyle name="Total 3 8" xfId="1076"/>
    <cellStyle name="Total 3 9" xfId="1083"/>
    <cellStyle name="Total 3_TRT1" xfId="2830"/>
    <cellStyle name="Total 4" xfId="371"/>
    <cellStyle name="Total 4 10" xfId="1086"/>
    <cellStyle name="Total 4 11" xfId="1128"/>
    <cellStyle name="Total 4 12" xfId="1200"/>
    <cellStyle name="Total 4 13" xfId="1448"/>
    <cellStyle name="Total 4 14" xfId="1577"/>
    <cellStyle name="Total 4 15" xfId="1830"/>
    <cellStyle name="Total 4 16" xfId="1956"/>
    <cellStyle name="Total 4 17" xfId="1988"/>
    <cellStyle name="Total 4 18" xfId="2331"/>
    <cellStyle name="Total 4 2" xfId="438"/>
    <cellStyle name="Total 4 2 2" xfId="1183"/>
    <cellStyle name="Total 4 2 3" xfId="2434"/>
    <cellStyle name="Total 4 2_TRT3" xfId="2585"/>
    <cellStyle name="Total 4 3" xfId="443"/>
    <cellStyle name="Total 4 3 2" xfId="1189"/>
    <cellStyle name="Total 4 3_TRT3" xfId="2586"/>
    <cellStyle name="Total 4 4" xfId="792"/>
    <cellStyle name="Total 4 5" xfId="874"/>
    <cellStyle name="Total 4 6" xfId="883"/>
    <cellStyle name="Total 4 7" xfId="1041"/>
    <cellStyle name="Total 4 8" xfId="1077"/>
    <cellStyle name="Total 4 9" xfId="1084"/>
    <cellStyle name="Total 4_TRT1" xfId="2831"/>
    <cellStyle name="V¡rgula" xfId="372"/>
    <cellStyle name="V¡rgula 2" xfId="793"/>
    <cellStyle name="V¡rgula 3" xfId="1858"/>
    <cellStyle name="V¡rgula 4" xfId="2332"/>
    <cellStyle name="V¡rgula_TRT1" xfId="2832"/>
    <cellStyle name="V¡rgula0" xfId="373"/>
    <cellStyle name="V¡rgula0 2" xfId="794"/>
    <cellStyle name="V¡rgula0 3" xfId="1859"/>
    <cellStyle name="V¡rgula0 4" xfId="2333"/>
    <cellStyle name="V¡rgula0_TRT1" xfId="2833"/>
    <cellStyle name="Vírgul - Estilo1" xfId="374"/>
    <cellStyle name="Vírgul - Estilo1 2" xfId="795"/>
    <cellStyle name="Vírgul - Estilo1 3" xfId="1043"/>
    <cellStyle name="Vírgul - Estilo1 4" xfId="2334"/>
    <cellStyle name="Vírgul - Estilo1_TRT3" xfId="2587"/>
    <cellStyle name="Vírgula 2" xfId="375"/>
    <cellStyle name="Vírgula 2 10" xfId="1122"/>
    <cellStyle name="Vírgula 2 11" xfId="1136"/>
    <cellStyle name="Vírgula 2 12" xfId="1198"/>
    <cellStyle name="Vírgula 2 13" xfId="1226"/>
    <cellStyle name="Vírgula 2 14" xfId="1476"/>
    <cellStyle name="Vírgula 2 15" xfId="1537"/>
    <cellStyle name="Vírgula 2 16" xfId="1548"/>
    <cellStyle name="Vírgula 2 17" xfId="1603"/>
    <cellStyle name="Vírgula 2 18" xfId="1860"/>
    <cellStyle name="Vírgula 2 19" xfId="1897"/>
    <cellStyle name="Vírgula 2 2" xfId="376"/>
    <cellStyle name="Vírgula 2 2 2" xfId="797"/>
    <cellStyle name="Vírgula 2 2 2 2" xfId="2436"/>
    <cellStyle name="Vírgula 2 2 3" xfId="1045"/>
    <cellStyle name="Vírgula 2 2 4" xfId="1477"/>
    <cellStyle name="Vírgula 2 2 5" xfId="1861"/>
    <cellStyle name="Vírgula 2 2 6" xfId="2336"/>
    <cellStyle name="Vírgula 2 2_TRT1" xfId="2835"/>
    <cellStyle name="Vírgula 2 20" xfId="1911"/>
    <cellStyle name="Vírgula 2 21" xfId="1923"/>
    <cellStyle name="Vírgula 2 22" xfId="1957"/>
    <cellStyle name="Vírgula 2 23" xfId="1989"/>
    <cellStyle name="Vírgula 2 24" xfId="1995"/>
    <cellStyle name="Vírgula 2 25" xfId="2016"/>
    <cellStyle name="Vírgula 2 26" xfId="2335"/>
    <cellStyle name="Vírgula 2 27" xfId="2351"/>
    <cellStyle name="Vírgula 2 28" xfId="2357"/>
    <cellStyle name="Vírgula 2 29" xfId="2442"/>
    <cellStyle name="Vírgula 2 3" xfId="389"/>
    <cellStyle name="Vírgula 2 3 2" xfId="820"/>
    <cellStyle name="Vírgula 2 3 3" xfId="1184"/>
    <cellStyle name="Vírgula 2 3 4" xfId="2435"/>
    <cellStyle name="Vírgula 2 3_TRT3" xfId="2588"/>
    <cellStyle name="Vírgula 2 30" xfId="2498"/>
    <cellStyle name="Vírgula 2 4" xfId="733"/>
    <cellStyle name="Vírgula 2 5" xfId="796"/>
    <cellStyle name="Vírgula 2 6" xfId="812"/>
    <cellStyle name="Vírgula 2 7" xfId="875"/>
    <cellStyle name="Vírgula 2 8" xfId="1044"/>
    <cellStyle name="Vírgula 2 9" xfId="1035"/>
    <cellStyle name="Vírgula 2_TRT1" xfId="2834"/>
    <cellStyle name="Vírgula 3" xfId="377"/>
    <cellStyle name="Vírgula 3 2" xfId="798"/>
    <cellStyle name="Vírgula 3 2 2" xfId="2437"/>
    <cellStyle name="Vírgula 3 3" xfId="1046"/>
    <cellStyle name="Vírgula 3 4" xfId="1478"/>
    <cellStyle name="Vírgula 3 5" xfId="1862"/>
    <cellStyle name="Vírgula 3 6" xfId="2337"/>
    <cellStyle name="Vírgula 3_TRT1" xfId="2836"/>
    <cellStyle name="Vírgula 4" xfId="378"/>
    <cellStyle name="Vírgula 4 2" xfId="799"/>
    <cellStyle name="Vírgula 4 2 2" xfId="2438"/>
    <cellStyle name="Vírgula 4 3" xfId="1047"/>
    <cellStyle name="Vírgula 4 4" xfId="1479"/>
    <cellStyle name="Vírgula 4 5" xfId="1863"/>
    <cellStyle name="Vírgula 4 6" xfId="2338"/>
    <cellStyle name="Vírgula 4_TRT1" xfId="2837"/>
    <cellStyle name="Vírgula 5" xfId="379"/>
    <cellStyle name="Vírgula 5 2" xfId="800"/>
    <cellStyle name="Vírgula 5 2 2" xfId="1195"/>
    <cellStyle name="Vírgula 5 2_TRT8" xfId="2522"/>
    <cellStyle name="Vírgula 5 3" xfId="1048"/>
    <cellStyle name="Vírgula 5 4" xfId="1480"/>
    <cellStyle name="Vírgula 5 5" xfId="1864"/>
    <cellStyle name="Vírgula 5 6" xfId="2339"/>
    <cellStyle name="Vírgula 5 7" xfId="2862"/>
    <cellStyle name="Vírgula 5_TRT1" xfId="2838"/>
    <cellStyle name="Vírgula0" xfId="380"/>
    <cellStyle name="Vírgula0 2" xfId="801"/>
    <cellStyle name="Vírgula0 3" xfId="1049"/>
    <cellStyle name="Vírgula0 4" xfId="1865"/>
    <cellStyle name="Vírgula0 5" xfId="2340"/>
    <cellStyle name="Vírgula0_TRT1" xfId="2839"/>
    <cellStyle name="Warning" xfId="1562"/>
    <cellStyle name="Warning 2" xfId="2476"/>
    <cellStyle name="Warning Text" xfId="381"/>
    <cellStyle name="Warning Text 2" xfId="802"/>
    <cellStyle name="Warning Text 3" xfId="1481"/>
    <cellStyle name="Warning Text 4" xfId="1866"/>
    <cellStyle name="Warning Text 5" xfId="2341"/>
    <cellStyle name="Warning Text_TRT1" xfId="2840"/>
    <cellStyle name="Warning_TRT15" xfId="28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view="pageBreakPreview" zoomScaleNormal="100" zoomScaleSheetLayoutView="100" workbookViewId="0">
      <selection activeCell="B4" sqref="B4"/>
    </sheetView>
  </sheetViews>
  <sheetFormatPr defaultRowHeight="13.2"/>
  <cols>
    <col min="1" max="1" width="1.6640625" customWidth="1"/>
    <col min="2" max="2" width="4.44140625" customWidth="1"/>
    <col min="3" max="4" width="4.1093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42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77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48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36.75" customHeight="1">
      <c r="B5" s="546" t="s">
        <v>24</v>
      </c>
      <c r="C5" s="546"/>
      <c r="D5" s="546"/>
      <c r="E5" s="546"/>
      <c r="F5" s="546"/>
      <c r="G5" s="546"/>
      <c r="H5" s="546"/>
      <c r="I5" s="546"/>
      <c r="J5" s="546"/>
      <c r="K5" s="546"/>
      <c r="L5" s="546"/>
      <c r="M5" s="546"/>
      <c r="N5" s="546"/>
    </row>
    <row r="6" spans="1:14" ht="37.5" customHeight="1">
      <c r="B6" s="49" t="s">
        <v>43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1" customHeight="1">
      <c r="B7" s="547" t="s">
        <v>41</v>
      </c>
      <c r="C7" s="547"/>
      <c r="D7" s="547"/>
      <c r="E7" s="547"/>
      <c r="F7" s="547" t="s">
        <v>35</v>
      </c>
      <c r="G7" s="547"/>
      <c r="H7" s="547"/>
      <c r="I7" s="547"/>
      <c r="J7" s="547"/>
      <c r="K7" s="547" t="s">
        <v>28</v>
      </c>
      <c r="L7" s="547"/>
      <c r="M7" s="547"/>
      <c r="N7" s="547"/>
    </row>
    <row r="8" spans="1:14" ht="15.75" customHeight="1">
      <c r="B8" s="547"/>
      <c r="C8" s="547"/>
      <c r="D8" s="547"/>
      <c r="E8" s="547"/>
      <c r="F8" s="547" t="s">
        <v>13</v>
      </c>
      <c r="G8" s="547"/>
      <c r="H8" s="547"/>
      <c r="I8" s="547" t="s">
        <v>14</v>
      </c>
      <c r="J8" s="547" t="s">
        <v>15</v>
      </c>
      <c r="K8" s="547" t="s">
        <v>30</v>
      </c>
      <c r="L8" s="547" t="s">
        <v>31</v>
      </c>
      <c r="M8" s="547" t="s">
        <v>15</v>
      </c>
      <c r="N8" s="547" t="s">
        <v>29</v>
      </c>
    </row>
    <row r="9" spans="1:14" ht="26.25" customHeight="1">
      <c r="B9" s="547"/>
      <c r="C9" s="547"/>
      <c r="D9" s="547"/>
      <c r="E9" s="547"/>
      <c r="F9" s="7" t="s">
        <v>16</v>
      </c>
      <c r="G9" s="7" t="s">
        <v>17</v>
      </c>
      <c r="H9" s="7" t="s">
        <v>23</v>
      </c>
      <c r="I9" s="547"/>
      <c r="J9" s="547"/>
      <c r="K9" s="547"/>
      <c r="L9" s="547"/>
      <c r="M9" s="547"/>
      <c r="N9" s="547"/>
    </row>
    <row r="10" spans="1:14">
      <c r="A10" s="3"/>
      <c r="B10" s="22"/>
      <c r="C10" s="31"/>
      <c r="D10" s="32"/>
      <c r="E10" s="33">
        <v>13</v>
      </c>
      <c r="F10" s="19">
        <f>SUM('TST:TRT24'!F10)</f>
        <v>6953</v>
      </c>
      <c r="G10" s="19">
        <f>SUM('TST:TRT24'!G10)</f>
        <v>44</v>
      </c>
      <c r="H10" s="19">
        <f>F10+G10</f>
        <v>6997</v>
      </c>
      <c r="I10" s="19">
        <f>SUM('TST:TRT24'!I10)</f>
        <v>13</v>
      </c>
      <c r="J10" s="19">
        <f>H10+I10</f>
        <v>7010</v>
      </c>
      <c r="K10" s="20">
        <f>SUM('TST:TRT24'!K10)</f>
        <v>7052</v>
      </c>
      <c r="L10" s="20">
        <f>SUM('TST:TRT24'!L10)</f>
        <v>1285</v>
      </c>
      <c r="M10" s="21">
        <f>K10+L10</f>
        <v>8337</v>
      </c>
      <c r="N10" s="20">
        <f>SUM('TST:TRT24'!N10)</f>
        <v>1511</v>
      </c>
    </row>
    <row r="11" spans="1:14">
      <c r="A11" s="3"/>
      <c r="B11" s="23" t="s">
        <v>1</v>
      </c>
      <c r="C11" s="34" t="s">
        <v>0</v>
      </c>
      <c r="D11" s="32"/>
      <c r="E11" s="33">
        <v>12</v>
      </c>
      <c r="F11" s="19">
        <f>SUM('TST:TRT24'!F11)</f>
        <v>683</v>
      </c>
      <c r="G11" s="19">
        <f>SUM('TST:TRT24'!G11)</f>
        <v>1</v>
      </c>
      <c r="H11" s="19">
        <f t="shared" ref="H11:H22" si="0">F11+G11</f>
        <v>684</v>
      </c>
      <c r="I11" s="19">
        <f>SUM('TST:TRT24'!I11)</f>
        <v>1</v>
      </c>
      <c r="J11" s="19">
        <f t="shared" ref="J11:J50" si="1">H11+I11</f>
        <v>685</v>
      </c>
      <c r="K11" s="20">
        <f>SUM('TST:TRT24'!K11)</f>
        <v>44</v>
      </c>
      <c r="L11" s="20">
        <f>SUM('TST:TRT24'!L11)</f>
        <v>18</v>
      </c>
      <c r="M11" s="21">
        <f t="shared" ref="M11:M22" si="2">K11+L11</f>
        <v>62</v>
      </c>
      <c r="N11" s="20">
        <f>SUM('TST:TRT24'!N11)</f>
        <v>23</v>
      </c>
    </row>
    <row r="12" spans="1:14">
      <c r="A12" s="3"/>
      <c r="B12" s="23" t="s">
        <v>2</v>
      </c>
      <c r="C12" s="35"/>
      <c r="D12" s="36" t="s">
        <v>6</v>
      </c>
      <c r="E12" s="33">
        <v>11</v>
      </c>
      <c r="F12" s="19">
        <f>SUM('TST:TRT24'!F12)</f>
        <v>1030</v>
      </c>
      <c r="G12" s="19">
        <f>SUM('TST:TRT24'!G12)</f>
        <v>13</v>
      </c>
      <c r="H12" s="19">
        <f t="shared" si="0"/>
        <v>1043</v>
      </c>
      <c r="I12" s="19">
        <f>SUM('TST:TRT24'!I12)</f>
        <v>0</v>
      </c>
      <c r="J12" s="19">
        <f t="shared" si="1"/>
        <v>1043</v>
      </c>
      <c r="K12" s="20">
        <f>SUM('TST:TRT24'!K12)</f>
        <v>25</v>
      </c>
      <c r="L12" s="20">
        <f>SUM('TST:TRT24'!L12)</f>
        <v>10</v>
      </c>
      <c r="M12" s="21">
        <f t="shared" si="2"/>
        <v>35</v>
      </c>
      <c r="N12" s="20">
        <f>SUM('TST:TRT24'!N12)</f>
        <v>11</v>
      </c>
    </row>
    <row r="13" spans="1:14">
      <c r="A13" s="3"/>
      <c r="B13" s="23" t="s">
        <v>1</v>
      </c>
      <c r="C13" s="34"/>
      <c r="D13" s="36" t="s">
        <v>10</v>
      </c>
      <c r="E13" s="33">
        <v>10</v>
      </c>
      <c r="F13" s="19">
        <f>SUM('TST:TRT24'!F13)</f>
        <v>1095</v>
      </c>
      <c r="G13" s="19">
        <f>SUM('TST:TRT24'!G13)</f>
        <v>10</v>
      </c>
      <c r="H13" s="19">
        <f t="shared" si="0"/>
        <v>1105</v>
      </c>
      <c r="I13" s="19">
        <f>SUM('TST:TRT24'!I13)</f>
        <v>0</v>
      </c>
      <c r="J13" s="19">
        <f t="shared" si="1"/>
        <v>1105</v>
      </c>
      <c r="K13" s="20">
        <f>SUM('TST:TRT24'!K13)</f>
        <v>33</v>
      </c>
      <c r="L13" s="20">
        <f>SUM('TST:TRT24'!L13)</f>
        <v>5</v>
      </c>
      <c r="M13" s="21">
        <f t="shared" si="2"/>
        <v>38</v>
      </c>
      <c r="N13" s="20">
        <f>SUM('TST:TRT24'!N13)</f>
        <v>5</v>
      </c>
    </row>
    <row r="14" spans="1:14">
      <c r="A14" s="3"/>
      <c r="B14" s="23" t="s">
        <v>3</v>
      </c>
      <c r="C14" s="34"/>
      <c r="D14" s="36" t="s">
        <v>25</v>
      </c>
      <c r="E14" s="33">
        <v>9</v>
      </c>
      <c r="F14" s="19">
        <f>SUM('TST:TRT24'!F14)</f>
        <v>1443</v>
      </c>
      <c r="G14" s="19">
        <f>SUM('TST:TRT24'!G14)</f>
        <v>13</v>
      </c>
      <c r="H14" s="19">
        <f t="shared" si="0"/>
        <v>1456</v>
      </c>
      <c r="I14" s="19">
        <f>SUM('TST:TRT24'!I14)</f>
        <v>0</v>
      </c>
      <c r="J14" s="19">
        <f t="shared" si="1"/>
        <v>1456</v>
      </c>
      <c r="K14" s="20">
        <f>SUM('TST:TRT24'!K14)</f>
        <v>11</v>
      </c>
      <c r="L14" s="20">
        <f>SUM('TST:TRT24'!L14)</f>
        <v>4</v>
      </c>
      <c r="M14" s="21">
        <f t="shared" si="2"/>
        <v>15</v>
      </c>
      <c r="N14" s="20">
        <f>SUM('TST:TRT24'!N14)</f>
        <v>6</v>
      </c>
    </row>
    <row r="15" spans="1:14">
      <c r="A15" s="3"/>
      <c r="B15" s="23" t="s">
        <v>4</v>
      </c>
      <c r="C15" s="34" t="s">
        <v>5</v>
      </c>
      <c r="D15" s="36" t="s">
        <v>22</v>
      </c>
      <c r="E15" s="33">
        <v>8</v>
      </c>
      <c r="F15" s="19">
        <f>SUM('TST:TRT24'!F15)</f>
        <v>986</v>
      </c>
      <c r="G15" s="19">
        <f>SUM('TST:TRT24'!G15)</f>
        <v>23</v>
      </c>
      <c r="H15" s="19">
        <f t="shared" si="0"/>
        <v>1009</v>
      </c>
      <c r="I15" s="19">
        <f>SUM('TST:TRT24'!I15)</f>
        <v>0</v>
      </c>
      <c r="J15" s="19">
        <f t="shared" si="1"/>
        <v>1009</v>
      </c>
      <c r="K15" s="20">
        <f>SUM('TST:TRT24'!K15)</f>
        <v>18</v>
      </c>
      <c r="L15" s="20">
        <f>SUM('TST:TRT24'!L15)</f>
        <v>1</v>
      </c>
      <c r="M15" s="21">
        <f t="shared" si="2"/>
        <v>19</v>
      </c>
      <c r="N15" s="20">
        <f>SUM('TST:TRT24'!N15)</f>
        <v>1</v>
      </c>
    </row>
    <row r="16" spans="1:14">
      <c r="A16" s="3"/>
      <c r="B16" s="23" t="s">
        <v>6</v>
      </c>
      <c r="C16" s="34"/>
      <c r="D16" s="36" t="s">
        <v>12</v>
      </c>
      <c r="E16" s="33">
        <v>7</v>
      </c>
      <c r="F16" s="19">
        <f>SUM('TST:TRT24'!F16)</f>
        <v>903</v>
      </c>
      <c r="G16" s="19">
        <f>SUM('TST:TRT24'!G16)</f>
        <v>8</v>
      </c>
      <c r="H16" s="19">
        <f t="shared" si="0"/>
        <v>911</v>
      </c>
      <c r="I16" s="19">
        <f>SUM('TST:TRT24'!I16)</f>
        <v>0</v>
      </c>
      <c r="J16" s="19">
        <f t="shared" si="1"/>
        <v>911</v>
      </c>
      <c r="K16" s="20">
        <f>SUM('TST:TRT24'!K16)</f>
        <v>13</v>
      </c>
      <c r="L16" s="20">
        <f>SUM('TST:TRT24'!L16)</f>
        <v>8</v>
      </c>
      <c r="M16" s="21">
        <f t="shared" si="2"/>
        <v>21</v>
      </c>
      <c r="N16" s="20">
        <f>SUM('TST:TRT24'!N16)</f>
        <v>14</v>
      </c>
    </row>
    <row r="17" spans="1:14">
      <c r="A17" s="3"/>
      <c r="B17" s="23" t="s">
        <v>7</v>
      </c>
      <c r="C17" s="35"/>
      <c r="D17" s="36" t="s">
        <v>4</v>
      </c>
      <c r="E17" s="33">
        <v>6</v>
      </c>
      <c r="F17" s="19">
        <f>SUM('TST:TRT24'!F17)</f>
        <v>799</v>
      </c>
      <c r="G17" s="19">
        <f>SUM('TST:TRT24'!G17)</f>
        <v>12</v>
      </c>
      <c r="H17" s="19">
        <f t="shared" si="0"/>
        <v>811</v>
      </c>
      <c r="I17" s="19">
        <f>SUM('TST:TRT24'!I17)</f>
        <v>2</v>
      </c>
      <c r="J17" s="19">
        <f t="shared" si="1"/>
        <v>813</v>
      </c>
      <c r="K17" s="20">
        <f>SUM('TST:TRT24'!K17)</f>
        <v>9</v>
      </c>
      <c r="L17" s="20">
        <f>SUM('TST:TRT24'!L17)</f>
        <v>5</v>
      </c>
      <c r="M17" s="21">
        <f t="shared" si="2"/>
        <v>14</v>
      </c>
      <c r="N17" s="20">
        <f>SUM('TST:TRT24'!N17)</f>
        <v>8</v>
      </c>
    </row>
    <row r="18" spans="1:14">
      <c r="A18" s="3"/>
      <c r="B18" s="23" t="s">
        <v>1</v>
      </c>
      <c r="C18" s="34"/>
      <c r="D18" s="36" t="s">
        <v>9</v>
      </c>
      <c r="E18" s="33">
        <v>5</v>
      </c>
      <c r="F18" s="19">
        <f>SUM('TST:TRT24'!F18)</f>
        <v>572</v>
      </c>
      <c r="G18" s="19">
        <f>SUM('TST:TRT24'!G18)</f>
        <v>11</v>
      </c>
      <c r="H18" s="19">
        <f t="shared" si="0"/>
        <v>583</v>
      </c>
      <c r="I18" s="19">
        <f>SUM('TST:TRT24'!I18)</f>
        <v>0</v>
      </c>
      <c r="J18" s="19">
        <f t="shared" si="1"/>
        <v>583</v>
      </c>
      <c r="K18" s="20">
        <f>SUM('TST:TRT24'!K18)</f>
        <v>8</v>
      </c>
      <c r="L18" s="20">
        <f>SUM('TST:TRT24'!L18)</f>
        <v>9</v>
      </c>
      <c r="M18" s="21">
        <f t="shared" si="2"/>
        <v>17</v>
      </c>
      <c r="N18" s="20">
        <f>SUM('TST:TRT24'!N18)</f>
        <v>12</v>
      </c>
    </row>
    <row r="19" spans="1:14">
      <c r="A19" s="3"/>
      <c r="B19" s="23"/>
      <c r="C19" s="34"/>
      <c r="D19" s="36" t="s">
        <v>12</v>
      </c>
      <c r="E19" s="33">
        <v>4</v>
      </c>
      <c r="F19" s="19">
        <f>SUM('TST:TRT24'!F19)</f>
        <v>362</v>
      </c>
      <c r="G19" s="19">
        <f>SUM('TST:TRT24'!G19)</f>
        <v>26</v>
      </c>
      <c r="H19" s="19">
        <f t="shared" si="0"/>
        <v>388</v>
      </c>
      <c r="I19" s="19">
        <f>SUM('TST:TRT24'!I19)</f>
        <v>0</v>
      </c>
      <c r="J19" s="19">
        <f t="shared" si="1"/>
        <v>388</v>
      </c>
      <c r="K19" s="20">
        <f>SUM('TST:TRT24'!K19)</f>
        <v>9</v>
      </c>
      <c r="L19" s="20">
        <f>SUM('TST:TRT24'!L19)</f>
        <v>9</v>
      </c>
      <c r="M19" s="21">
        <f t="shared" si="2"/>
        <v>18</v>
      </c>
      <c r="N19" s="20">
        <f>SUM('TST:TRT24'!N19)</f>
        <v>11</v>
      </c>
    </row>
    <row r="20" spans="1:14">
      <c r="A20" s="3"/>
      <c r="B20" s="23"/>
      <c r="C20" s="34" t="s">
        <v>1</v>
      </c>
      <c r="D20" s="32"/>
      <c r="E20" s="33">
        <v>3</v>
      </c>
      <c r="F20" s="19">
        <f>SUM('TST:TRT24'!F20)</f>
        <v>5</v>
      </c>
      <c r="G20" s="19">
        <f>SUM('TST:TRT24'!G20)</f>
        <v>269</v>
      </c>
      <c r="H20" s="19">
        <f t="shared" si="0"/>
        <v>274</v>
      </c>
      <c r="I20" s="19">
        <f>SUM('TST:TRT24'!I20)</f>
        <v>0</v>
      </c>
      <c r="J20" s="19">
        <f t="shared" si="1"/>
        <v>274</v>
      </c>
      <c r="K20" s="20">
        <f>SUM('TST:TRT24'!K20)</f>
        <v>3</v>
      </c>
      <c r="L20" s="20">
        <f>SUM('TST:TRT24'!L20)</f>
        <v>3</v>
      </c>
      <c r="M20" s="21">
        <f t="shared" si="2"/>
        <v>6</v>
      </c>
      <c r="N20" s="20">
        <f>SUM('TST:TRT24'!N20)</f>
        <v>3</v>
      </c>
    </row>
    <row r="21" spans="1:14">
      <c r="A21" s="3"/>
      <c r="B21" s="23"/>
      <c r="C21" s="34"/>
      <c r="D21" s="32"/>
      <c r="E21" s="33">
        <v>2</v>
      </c>
      <c r="F21" s="19">
        <f>SUM('TST:TRT24'!F21)</f>
        <v>0</v>
      </c>
      <c r="G21" s="19">
        <f>SUM('TST:TRT24'!G21)</f>
        <v>147</v>
      </c>
      <c r="H21" s="19">
        <f t="shared" si="0"/>
        <v>147</v>
      </c>
      <c r="I21" s="19">
        <f>SUM('TST:TRT24'!I21)</f>
        <v>0</v>
      </c>
      <c r="J21" s="19">
        <f t="shared" si="1"/>
        <v>147</v>
      </c>
      <c r="K21" s="20">
        <f>SUM('TST:TRT24'!K21)</f>
        <v>0</v>
      </c>
      <c r="L21" s="20">
        <f>SUM('TST:TRT24'!L21)</f>
        <v>3</v>
      </c>
      <c r="M21" s="21">
        <f t="shared" si="2"/>
        <v>3</v>
      </c>
      <c r="N21" s="20">
        <f>SUM('TST:TRT24'!N21)</f>
        <v>5</v>
      </c>
    </row>
    <row r="22" spans="1:14">
      <c r="A22" s="3"/>
      <c r="B22" s="24"/>
      <c r="C22" s="35"/>
      <c r="D22" s="32"/>
      <c r="E22" s="22">
        <v>1</v>
      </c>
      <c r="F22" s="19">
        <f>SUM('TST:TRT24'!F22)</f>
        <v>0</v>
      </c>
      <c r="G22" s="19">
        <f>SUM('TST:TRT24'!G22)</f>
        <v>80</v>
      </c>
      <c r="H22" s="19">
        <f t="shared" si="0"/>
        <v>80</v>
      </c>
      <c r="I22" s="19">
        <f>SUM('TST:TRT24'!I22)</f>
        <v>1375</v>
      </c>
      <c r="J22" s="19">
        <f t="shared" si="1"/>
        <v>1455</v>
      </c>
      <c r="K22" s="20">
        <f>SUM('TST:TRT24'!K22)</f>
        <v>3</v>
      </c>
      <c r="L22" s="20">
        <f>SUM('TST:TRT24'!L22)</f>
        <v>4</v>
      </c>
      <c r="M22" s="21">
        <f t="shared" si="2"/>
        <v>7</v>
      </c>
      <c r="N22" s="20">
        <f>SUM('TST:TRT24'!N22)</f>
        <v>5</v>
      </c>
    </row>
    <row r="23" spans="1:14" ht="19.5" customHeight="1">
      <c r="A23" s="3"/>
      <c r="B23" s="549" t="s">
        <v>18</v>
      </c>
      <c r="C23" s="550"/>
      <c r="D23" s="550"/>
      <c r="E23" s="551"/>
      <c r="F23" s="51">
        <f t="shared" ref="F23:N23" si="3">SUM(F10:F22)</f>
        <v>14831</v>
      </c>
      <c r="G23" s="51">
        <f t="shared" si="3"/>
        <v>657</v>
      </c>
      <c r="H23" s="52">
        <f t="shared" si="3"/>
        <v>15488</v>
      </c>
      <c r="I23" s="51">
        <f t="shared" si="3"/>
        <v>1391</v>
      </c>
      <c r="J23" s="52">
        <f t="shared" si="3"/>
        <v>16879</v>
      </c>
      <c r="K23" s="53">
        <f t="shared" si="3"/>
        <v>7228</v>
      </c>
      <c r="L23" s="53">
        <f t="shared" si="3"/>
        <v>1364</v>
      </c>
      <c r="M23" s="51">
        <f t="shared" si="3"/>
        <v>8592</v>
      </c>
      <c r="N23" s="51">
        <f t="shared" si="3"/>
        <v>1615</v>
      </c>
    </row>
    <row r="24" spans="1:14">
      <c r="A24" s="3"/>
      <c r="B24" s="27"/>
      <c r="C24" s="27"/>
      <c r="D24" s="37"/>
      <c r="E24" s="28">
        <v>13</v>
      </c>
      <c r="F24" s="25">
        <f>SUM('TST:TRT24'!F24)</f>
        <v>13955</v>
      </c>
      <c r="G24" s="25">
        <f>SUM('TST:TRT24'!G24)</f>
        <v>247</v>
      </c>
      <c r="H24" s="25">
        <f>F24+G24</f>
        <v>14202</v>
      </c>
      <c r="I24" s="25">
        <f>SUM('TST:TRT24'!I24)</f>
        <v>20</v>
      </c>
      <c r="J24" s="25">
        <f t="shared" si="1"/>
        <v>14222</v>
      </c>
      <c r="K24" s="26">
        <f>SUM('TST:TRT24'!K24)</f>
        <v>8543</v>
      </c>
      <c r="L24" s="26">
        <f>SUM('TST:TRT24'!L24)</f>
        <v>1310</v>
      </c>
      <c r="M24" s="26">
        <f>K24+L24</f>
        <v>9853</v>
      </c>
      <c r="N24" s="26">
        <f>SUM('TST:TRT24'!N24)</f>
        <v>1634</v>
      </c>
    </row>
    <row r="25" spans="1:14">
      <c r="A25" s="3"/>
      <c r="B25" s="27"/>
      <c r="C25" s="27" t="s">
        <v>0</v>
      </c>
      <c r="D25" s="37"/>
      <c r="E25" s="29">
        <v>12</v>
      </c>
      <c r="F25" s="25">
        <f>SUM('TST:TRT24'!F25)</f>
        <v>694</v>
      </c>
      <c r="G25" s="25">
        <f>SUM('TST:TRT24'!G25)</f>
        <v>1</v>
      </c>
      <c r="H25" s="25">
        <f t="shared" ref="H25:H50" si="4">F25+G25</f>
        <v>695</v>
      </c>
      <c r="I25" s="25">
        <f>SUM('TST:TRT24'!I25)</f>
        <v>0</v>
      </c>
      <c r="J25" s="25">
        <f t="shared" si="1"/>
        <v>695</v>
      </c>
      <c r="K25" s="26">
        <f>SUM('TST:TRT24'!K25)</f>
        <v>28</v>
      </c>
      <c r="L25" s="26">
        <f>SUM('TST:TRT24'!L25)</f>
        <v>9</v>
      </c>
      <c r="M25" s="26">
        <f t="shared" ref="M25:M36" si="5">K25+L25</f>
        <v>37</v>
      </c>
      <c r="N25" s="26">
        <f>SUM('TST:TRT24'!N25)</f>
        <v>11</v>
      </c>
    </row>
    <row r="26" spans="1:14">
      <c r="A26" s="3"/>
      <c r="B26" s="27" t="s">
        <v>7</v>
      </c>
      <c r="C26" s="28"/>
      <c r="D26" s="37"/>
      <c r="E26" s="29">
        <v>11</v>
      </c>
      <c r="F26" s="25">
        <f>SUM('TST:TRT24'!F26)</f>
        <v>831</v>
      </c>
      <c r="G26" s="25">
        <f>SUM('TST:TRT24'!G26)</f>
        <v>5</v>
      </c>
      <c r="H26" s="25">
        <f t="shared" si="4"/>
        <v>836</v>
      </c>
      <c r="I26" s="25">
        <f>SUM('TST:TRT24'!I26)</f>
        <v>0</v>
      </c>
      <c r="J26" s="25">
        <f t="shared" si="1"/>
        <v>836</v>
      </c>
      <c r="K26" s="26">
        <f>SUM('TST:TRT24'!K26)</f>
        <v>35</v>
      </c>
      <c r="L26" s="26">
        <f>SUM('TST:TRT24'!L26)</f>
        <v>6</v>
      </c>
      <c r="M26" s="26">
        <f t="shared" si="5"/>
        <v>41</v>
      </c>
      <c r="N26" s="26">
        <f>SUM('TST:TRT24'!N26)</f>
        <v>6</v>
      </c>
    </row>
    <row r="27" spans="1:14">
      <c r="A27" s="3"/>
      <c r="B27" s="27" t="s">
        <v>8</v>
      </c>
      <c r="C27" s="27"/>
      <c r="D27" s="37" t="s">
        <v>26</v>
      </c>
      <c r="E27" s="29">
        <v>10</v>
      </c>
      <c r="F27" s="25">
        <f>SUM('TST:TRT24'!F27)</f>
        <v>1031</v>
      </c>
      <c r="G27" s="25">
        <f>SUM('TST:TRT24'!G27)</f>
        <v>11</v>
      </c>
      <c r="H27" s="25">
        <f t="shared" si="4"/>
        <v>1042</v>
      </c>
      <c r="I27" s="25">
        <f>SUM('TST:TRT24'!I27)</f>
        <v>0</v>
      </c>
      <c r="J27" s="25">
        <f t="shared" si="1"/>
        <v>1042</v>
      </c>
      <c r="K27" s="26">
        <f>SUM('TST:TRT24'!K27)</f>
        <v>33</v>
      </c>
      <c r="L27" s="26">
        <f>SUM('TST:TRT24'!L27)</f>
        <v>16</v>
      </c>
      <c r="M27" s="26">
        <f t="shared" si="5"/>
        <v>49</v>
      </c>
      <c r="N27" s="26">
        <f>SUM('TST:TRT24'!N27)</f>
        <v>23</v>
      </c>
    </row>
    <row r="28" spans="1:14">
      <c r="A28" s="3"/>
      <c r="B28" s="27" t="s">
        <v>0</v>
      </c>
      <c r="C28" s="27"/>
      <c r="D28" s="37" t="s">
        <v>8</v>
      </c>
      <c r="E28" s="29">
        <v>9</v>
      </c>
      <c r="F28" s="25">
        <f>SUM('TST:TRT24'!F28)</f>
        <v>1150</v>
      </c>
      <c r="G28" s="25">
        <f>SUM('TST:TRT24'!G28)</f>
        <v>18</v>
      </c>
      <c r="H28" s="25">
        <f t="shared" si="4"/>
        <v>1168</v>
      </c>
      <c r="I28" s="25">
        <f>SUM('TST:TRT24'!I28)</f>
        <v>0</v>
      </c>
      <c r="J28" s="25">
        <f t="shared" si="1"/>
        <v>1168</v>
      </c>
      <c r="K28" s="26">
        <f>SUM('TST:TRT24'!K28)</f>
        <v>15</v>
      </c>
      <c r="L28" s="26">
        <f>SUM('TST:TRT24'!L28)</f>
        <v>7</v>
      </c>
      <c r="M28" s="26">
        <f t="shared" si="5"/>
        <v>22</v>
      </c>
      <c r="N28" s="26">
        <f>SUM('TST:TRT24'!N28)</f>
        <v>14</v>
      </c>
    </row>
    <row r="29" spans="1:14">
      <c r="A29" s="3"/>
      <c r="B29" s="27" t="s">
        <v>2</v>
      </c>
      <c r="C29" s="27" t="s">
        <v>5</v>
      </c>
      <c r="D29" s="37" t="s">
        <v>27</v>
      </c>
      <c r="E29" s="29">
        <v>8</v>
      </c>
      <c r="F29" s="25">
        <f>SUM('TST:TRT24'!F29)</f>
        <v>904</v>
      </c>
      <c r="G29" s="25">
        <f>SUM('TST:TRT24'!G29)</f>
        <v>18</v>
      </c>
      <c r="H29" s="25">
        <f t="shared" si="4"/>
        <v>922</v>
      </c>
      <c r="I29" s="25">
        <f>SUM('TST:TRT24'!I29)</f>
        <v>1</v>
      </c>
      <c r="J29" s="25">
        <f t="shared" si="1"/>
        <v>923</v>
      </c>
      <c r="K29" s="26">
        <f>SUM('TST:TRT24'!K29)</f>
        <v>20</v>
      </c>
      <c r="L29" s="26">
        <f>SUM('TST:TRT24'!L29)</f>
        <v>15</v>
      </c>
      <c r="M29" s="26">
        <f t="shared" si="5"/>
        <v>35</v>
      </c>
      <c r="N29" s="26">
        <f>SUM('TST:TRT24'!N29)</f>
        <v>20</v>
      </c>
    </row>
    <row r="30" spans="1:14">
      <c r="A30" s="3"/>
      <c r="B30" s="27" t="s">
        <v>4</v>
      </c>
      <c r="C30" s="27"/>
      <c r="D30" s="37" t="s">
        <v>4</v>
      </c>
      <c r="E30" s="29">
        <v>7</v>
      </c>
      <c r="F30" s="25">
        <f>SUM('TST:TRT24'!F30)</f>
        <v>986</v>
      </c>
      <c r="G30" s="25">
        <f>SUM('TST:TRT24'!G30)</f>
        <v>11</v>
      </c>
      <c r="H30" s="25">
        <f t="shared" si="4"/>
        <v>997</v>
      </c>
      <c r="I30" s="25">
        <f>SUM('TST:TRT24'!I30)</f>
        <v>0</v>
      </c>
      <c r="J30" s="25">
        <f t="shared" si="1"/>
        <v>997</v>
      </c>
      <c r="K30" s="26">
        <f>SUM('TST:TRT24'!K30)</f>
        <v>9</v>
      </c>
      <c r="L30" s="26">
        <f>SUM('TST:TRT24'!L30)</f>
        <v>10</v>
      </c>
      <c r="M30" s="26">
        <f t="shared" si="5"/>
        <v>19</v>
      </c>
      <c r="N30" s="26">
        <f>SUM('TST:TRT24'!N30)</f>
        <v>12</v>
      </c>
    </row>
    <row r="31" spans="1:14">
      <c r="A31" s="3"/>
      <c r="B31" s="27" t="s">
        <v>0</v>
      </c>
      <c r="C31" s="27"/>
      <c r="D31" s="37" t="s">
        <v>9</v>
      </c>
      <c r="E31" s="29">
        <v>6</v>
      </c>
      <c r="F31" s="25">
        <f>SUM('TST:TRT24'!F31)</f>
        <v>1090</v>
      </c>
      <c r="G31" s="25">
        <f>SUM('TST:TRT24'!G31)</f>
        <v>20</v>
      </c>
      <c r="H31" s="25">
        <f t="shared" si="4"/>
        <v>1110</v>
      </c>
      <c r="I31" s="25">
        <f>SUM('TST:TRT24'!I31)</f>
        <v>0</v>
      </c>
      <c r="J31" s="25">
        <f t="shared" si="1"/>
        <v>1110</v>
      </c>
      <c r="K31" s="26">
        <f>SUM('TST:TRT24'!K31)</f>
        <v>13</v>
      </c>
      <c r="L31" s="26">
        <f>SUM('TST:TRT24'!L31)</f>
        <v>18</v>
      </c>
      <c r="M31" s="26">
        <f t="shared" si="5"/>
        <v>31</v>
      </c>
      <c r="N31" s="26">
        <f>SUM('TST:TRT24'!N31)</f>
        <v>29</v>
      </c>
    </row>
    <row r="32" spans="1:14">
      <c r="A32" s="3"/>
      <c r="B32" s="27" t="s">
        <v>9</v>
      </c>
      <c r="C32" s="30"/>
      <c r="D32" s="37"/>
      <c r="E32" s="29">
        <v>5</v>
      </c>
      <c r="F32" s="25">
        <f>SUM('TST:TRT24'!F32)</f>
        <v>907</v>
      </c>
      <c r="G32" s="25">
        <f>SUM('TST:TRT24'!G32)</f>
        <v>13</v>
      </c>
      <c r="H32" s="25">
        <f t="shared" si="4"/>
        <v>920</v>
      </c>
      <c r="I32" s="25">
        <f>SUM('TST:TRT24'!I32)</f>
        <v>1</v>
      </c>
      <c r="J32" s="25">
        <f t="shared" si="1"/>
        <v>921</v>
      </c>
      <c r="K32" s="26">
        <f>SUM('TST:TRT24'!K32)</f>
        <v>10</v>
      </c>
      <c r="L32" s="26">
        <f>SUM('TST:TRT24'!L32)</f>
        <v>12</v>
      </c>
      <c r="M32" s="26">
        <f t="shared" si="5"/>
        <v>22</v>
      </c>
      <c r="N32" s="26">
        <f>SUM('TST:TRT24'!N32)</f>
        <v>20</v>
      </c>
    </row>
    <row r="33" spans="1:15">
      <c r="A33" s="3"/>
      <c r="B33" s="27"/>
      <c r="C33" s="27"/>
      <c r="D33" s="37"/>
      <c r="E33" s="29">
        <v>4</v>
      </c>
      <c r="F33" s="25">
        <f>SUM('TST:TRT24'!F33)</f>
        <v>554</v>
      </c>
      <c r="G33" s="25">
        <f>SUM('TST:TRT24'!G33)</f>
        <v>45</v>
      </c>
      <c r="H33" s="25">
        <f t="shared" si="4"/>
        <v>599</v>
      </c>
      <c r="I33" s="25">
        <f>SUM('TST:TRT24'!I33)</f>
        <v>1</v>
      </c>
      <c r="J33" s="25">
        <f t="shared" si="1"/>
        <v>600</v>
      </c>
      <c r="K33" s="26">
        <f>SUM('TST:TRT24'!K33)</f>
        <v>5</v>
      </c>
      <c r="L33" s="26">
        <f>SUM('TST:TRT24'!L33)</f>
        <v>7</v>
      </c>
      <c r="M33" s="26">
        <f t="shared" si="5"/>
        <v>12</v>
      </c>
      <c r="N33" s="26">
        <f>SUM('TST:TRT24'!N33)</f>
        <v>9</v>
      </c>
    </row>
    <row r="34" spans="1:15">
      <c r="A34" s="3"/>
      <c r="B34" s="27"/>
      <c r="C34" s="27" t="s">
        <v>1</v>
      </c>
      <c r="D34" s="37"/>
      <c r="E34" s="29">
        <v>3</v>
      </c>
      <c r="F34" s="25">
        <f>SUM('TST:TRT24'!F34)</f>
        <v>4</v>
      </c>
      <c r="G34" s="25">
        <f>SUM('TST:TRT24'!G34)</f>
        <v>547</v>
      </c>
      <c r="H34" s="25">
        <f t="shared" si="4"/>
        <v>551</v>
      </c>
      <c r="I34" s="25">
        <f>SUM('TST:TRT24'!I34)</f>
        <v>0</v>
      </c>
      <c r="J34" s="25">
        <f t="shared" si="1"/>
        <v>551</v>
      </c>
      <c r="K34" s="26">
        <f>SUM('TST:TRT24'!K34)</f>
        <v>9</v>
      </c>
      <c r="L34" s="26">
        <f>SUM('TST:TRT24'!L34)</f>
        <v>7</v>
      </c>
      <c r="M34" s="26">
        <f t="shared" si="5"/>
        <v>16</v>
      </c>
      <c r="N34" s="26">
        <f>SUM('TST:TRT24'!N34)</f>
        <v>9</v>
      </c>
    </row>
    <row r="35" spans="1:15">
      <c r="A35" s="3"/>
      <c r="B35" s="27"/>
      <c r="C35" s="27"/>
      <c r="D35" s="37"/>
      <c r="E35" s="29">
        <v>2</v>
      </c>
      <c r="F35" s="25">
        <f>SUM('TST:TRT24'!F35)</f>
        <v>0</v>
      </c>
      <c r="G35" s="25">
        <f>SUM('TST:TRT24'!G35)</f>
        <v>160</v>
      </c>
      <c r="H35" s="25">
        <f t="shared" si="4"/>
        <v>160</v>
      </c>
      <c r="I35" s="25">
        <f>SUM('TST:TRT24'!I35)</f>
        <v>0</v>
      </c>
      <c r="J35" s="25">
        <f t="shared" si="1"/>
        <v>160</v>
      </c>
      <c r="K35" s="26">
        <f>SUM('TST:TRT24'!K35)</f>
        <v>2</v>
      </c>
      <c r="L35" s="26">
        <f>SUM('TST:TRT24'!L35)</f>
        <v>6</v>
      </c>
      <c r="M35" s="26">
        <f t="shared" si="5"/>
        <v>8</v>
      </c>
      <c r="N35" s="26">
        <f>SUM('TST:TRT24'!N35)</f>
        <v>7</v>
      </c>
    </row>
    <row r="36" spans="1:15">
      <c r="A36" s="3"/>
      <c r="B36" s="28"/>
      <c r="C36" s="28"/>
      <c r="D36" s="37"/>
      <c r="E36" s="30">
        <v>1</v>
      </c>
      <c r="F36" s="25">
        <f>SUM('TST:TRT24'!F36)</f>
        <v>0</v>
      </c>
      <c r="G36" s="25">
        <f>SUM('TST:TRT24'!G36)</f>
        <v>112</v>
      </c>
      <c r="H36" s="25">
        <f t="shared" si="4"/>
        <v>112</v>
      </c>
      <c r="I36" s="25">
        <f>SUM('TST:TRT24'!I36)</f>
        <v>2721</v>
      </c>
      <c r="J36" s="25">
        <f t="shared" si="1"/>
        <v>2833</v>
      </c>
      <c r="K36" s="26">
        <f>SUM('TST:TRT24'!K36)</f>
        <v>7</v>
      </c>
      <c r="L36" s="26">
        <f>SUM('TST:TRT24'!L36)</f>
        <v>13</v>
      </c>
      <c r="M36" s="26">
        <f t="shared" si="5"/>
        <v>20</v>
      </c>
      <c r="N36" s="26">
        <f>SUM('TST:TRT24'!N36)</f>
        <v>17</v>
      </c>
    </row>
    <row r="37" spans="1:15" ht="19.5" customHeight="1">
      <c r="A37" s="3"/>
      <c r="B37" s="552" t="s">
        <v>19</v>
      </c>
      <c r="C37" s="553"/>
      <c r="D37" s="553"/>
      <c r="E37" s="553"/>
      <c r="F37" s="50">
        <f t="shared" ref="F37:N37" si="6">SUM(F24:F36)</f>
        <v>22106</v>
      </c>
      <c r="G37" s="50">
        <f t="shared" si="6"/>
        <v>1208</v>
      </c>
      <c r="H37" s="50">
        <f t="shared" si="6"/>
        <v>23314</v>
      </c>
      <c r="I37" s="50">
        <f t="shared" si="6"/>
        <v>2744</v>
      </c>
      <c r="J37" s="50">
        <f t="shared" si="6"/>
        <v>26058</v>
      </c>
      <c r="K37" s="50">
        <f t="shared" si="6"/>
        <v>8729</v>
      </c>
      <c r="L37" s="50">
        <f t="shared" si="6"/>
        <v>1436</v>
      </c>
      <c r="M37" s="50">
        <f t="shared" si="6"/>
        <v>10165</v>
      </c>
      <c r="N37" s="50">
        <f t="shared" si="6"/>
        <v>1811</v>
      </c>
      <c r="O37" s="4"/>
    </row>
    <row r="38" spans="1:15">
      <c r="A38" s="3"/>
      <c r="B38" s="38"/>
      <c r="C38" s="38"/>
      <c r="D38" s="41"/>
      <c r="E38" s="42">
        <v>13</v>
      </c>
      <c r="F38" s="44">
        <f>SUM('TST:TRT24'!F38)</f>
        <v>85</v>
      </c>
      <c r="G38" s="44">
        <f>SUM('TST:TRT24'!G38)</f>
        <v>0</v>
      </c>
      <c r="H38" s="44">
        <f t="shared" si="4"/>
        <v>85</v>
      </c>
      <c r="I38" s="44">
        <f>SUM('TST:TRT24'!I38)</f>
        <v>2</v>
      </c>
      <c r="J38" s="44">
        <f t="shared" si="1"/>
        <v>87</v>
      </c>
      <c r="K38" s="45">
        <f>SUM('TST:TRT24'!K38)</f>
        <v>13</v>
      </c>
      <c r="L38" s="45">
        <f>SUM('TST:TRT24'!L38)</f>
        <v>18</v>
      </c>
      <c r="M38" s="45">
        <f>K38+L38</f>
        <v>31</v>
      </c>
      <c r="N38" s="45">
        <f>SUM('TST:TRT24'!N38)</f>
        <v>19</v>
      </c>
    </row>
    <row r="39" spans="1:15">
      <c r="A39" s="3"/>
      <c r="B39" s="39" t="s">
        <v>1</v>
      </c>
      <c r="C39" s="39" t="s">
        <v>0</v>
      </c>
      <c r="D39" s="43" t="s">
        <v>21</v>
      </c>
      <c r="E39" s="42">
        <v>12</v>
      </c>
      <c r="F39" s="44">
        <f>SUM('TST:TRT24'!F39)</f>
        <v>0</v>
      </c>
      <c r="G39" s="44">
        <f>SUM('TST:TRT24'!G39)</f>
        <v>0</v>
      </c>
      <c r="H39" s="44">
        <f t="shared" si="4"/>
        <v>0</v>
      </c>
      <c r="I39" s="44">
        <f>SUM('TST:TRT24'!I39)</f>
        <v>0</v>
      </c>
      <c r="J39" s="44">
        <f t="shared" si="1"/>
        <v>0</v>
      </c>
      <c r="K39" s="45">
        <f>SUM('TST:TRT24'!K39)</f>
        <v>1</v>
      </c>
      <c r="L39" s="45">
        <f>SUM('TST:TRT24'!L39)</f>
        <v>0</v>
      </c>
      <c r="M39" s="45">
        <f t="shared" ref="M39:M50" si="7">K39+L39</f>
        <v>1</v>
      </c>
      <c r="N39" s="45">
        <f>SUM('TST:TRT24'!N39)</f>
        <v>0</v>
      </c>
    </row>
    <row r="40" spans="1:15">
      <c r="A40" s="3"/>
      <c r="B40" s="39" t="s">
        <v>10</v>
      </c>
      <c r="C40" s="39"/>
      <c r="D40" s="43" t="s">
        <v>10</v>
      </c>
      <c r="E40" s="42">
        <v>11</v>
      </c>
      <c r="F40" s="44">
        <f>SUM('TST:TRT24'!F40)</f>
        <v>0</v>
      </c>
      <c r="G40" s="44">
        <f>SUM('TST:TRT24'!G40)</f>
        <v>0</v>
      </c>
      <c r="H40" s="44">
        <f t="shared" si="4"/>
        <v>0</v>
      </c>
      <c r="I40" s="44">
        <f>SUM('TST:TRT24'!I40)</f>
        <v>0</v>
      </c>
      <c r="J40" s="44">
        <f t="shared" si="1"/>
        <v>0</v>
      </c>
      <c r="K40" s="45">
        <f>SUM('TST:TRT24'!K40)</f>
        <v>0</v>
      </c>
      <c r="L40" s="45">
        <f>SUM('TST:TRT24'!L40)</f>
        <v>1</v>
      </c>
      <c r="M40" s="45">
        <f t="shared" si="7"/>
        <v>1</v>
      </c>
      <c r="N40" s="45">
        <f>SUM('TST:TRT24'!N40)</f>
        <v>2</v>
      </c>
    </row>
    <row r="41" spans="1:15">
      <c r="A41" s="3"/>
      <c r="B41" s="39" t="s">
        <v>11</v>
      </c>
      <c r="C41" s="38"/>
      <c r="D41" s="43" t="s">
        <v>2</v>
      </c>
      <c r="E41" s="42">
        <v>10</v>
      </c>
      <c r="F41" s="44">
        <f>SUM('TST:TRT24'!F41)</f>
        <v>1</v>
      </c>
      <c r="G41" s="44">
        <f>SUM('TST:TRT24'!G41)</f>
        <v>0</v>
      </c>
      <c r="H41" s="44">
        <f t="shared" si="4"/>
        <v>1</v>
      </c>
      <c r="I41" s="44">
        <f>SUM('TST:TRT24'!I41)</f>
        <v>0</v>
      </c>
      <c r="J41" s="44">
        <f t="shared" si="1"/>
        <v>1</v>
      </c>
      <c r="K41" s="45">
        <f>SUM('TST:TRT24'!K41)</f>
        <v>1</v>
      </c>
      <c r="L41" s="45">
        <f>SUM('TST:TRT24'!L41)</f>
        <v>0</v>
      </c>
      <c r="M41" s="45">
        <f t="shared" si="7"/>
        <v>1</v>
      </c>
      <c r="N41" s="45">
        <f>SUM('TST:TRT24'!N41)</f>
        <v>0</v>
      </c>
    </row>
    <row r="42" spans="1:15">
      <c r="A42" s="3"/>
      <c r="B42" s="39" t="s">
        <v>4</v>
      </c>
      <c r="C42" s="39"/>
      <c r="D42" s="43" t="s">
        <v>27</v>
      </c>
      <c r="E42" s="42">
        <v>9</v>
      </c>
      <c r="F42" s="44">
        <f>SUM('TST:TRT24'!F42)</f>
        <v>0</v>
      </c>
      <c r="G42" s="44">
        <f>SUM('TST:TRT24'!G42)</f>
        <v>0</v>
      </c>
      <c r="H42" s="44">
        <f t="shared" si="4"/>
        <v>0</v>
      </c>
      <c r="I42" s="44">
        <f>SUM('TST:TRT24'!I42)</f>
        <v>0</v>
      </c>
      <c r="J42" s="44">
        <f t="shared" si="1"/>
        <v>0</v>
      </c>
      <c r="K42" s="45">
        <f>SUM('TST:TRT24'!K42)</f>
        <v>0</v>
      </c>
      <c r="L42" s="45">
        <f>SUM('TST:TRT24'!L42)</f>
        <v>0</v>
      </c>
      <c r="M42" s="45">
        <f t="shared" si="7"/>
        <v>0</v>
      </c>
      <c r="N42" s="45">
        <f>SUM('TST:TRT24'!N42)</f>
        <v>0</v>
      </c>
    </row>
    <row r="43" spans="1:15">
      <c r="A43" s="3"/>
      <c r="B43" s="39" t="s">
        <v>3</v>
      </c>
      <c r="C43" s="39" t="s">
        <v>5</v>
      </c>
      <c r="D43" s="43" t="s">
        <v>1</v>
      </c>
      <c r="E43" s="42">
        <v>8</v>
      </c>
      <c r="F43" s="44">
        <f>SUM('TST:TRT24'!F43)</f>
        <v>0</v>
      </c>
      <c r="G43" s="44">
        <f>SUM('TST:TRT24'!G43)</f>
        <v>0</v>
      </c>
      <c r="H43" s="44">
        <f t="shared" si="4"/>
        <v>0</v>
      </c>
      <c r="I43" s="44">
        <f>SUM('TST:TRT24'!I43)</f>
        <v>0</v>
      </c>
      <c r="J43" s="44">
        <f t="shared" si="1"/>
        <v>0</v>
      </c>
      <c r="K43" s="45">
        <f>SUM('TST:TRT24'!K43)</f>
        <v>0</v>
      </c>
      <c r="L43" s="45">
        <f>SUM('TST:TRT24'!L43)</f>
        <v>0</v>
      </c>
      <c r="M43" s="45">
        <f t="shared" si="7"/>
        <v>0</v>
      </c>
      <c r="N43" s="45">
        <f>SUM('TST:TRT24'!N43)</f>
        <v>0</v>
      </c>
    </row>
    <row r="44" spans="1:15">
      <c r="A44" s="3"/>
      <c r="B44" s="39" t="s">
        <v>4</v>
      </c>
      <c r="C44" s="39"/>
      <c r="D44" s="43" t="s">
        <v>26</v>
      </c>
      <c r="E44" s="42">
        <v>7</v>
      </c>
      <c r="F44" s="44">
        <f>SUM('TST:TRT24'!F44)</f>
        <v>0</v>
      </c>
      <c r="G44" s="44">
        <f>SUM('TST:TRT24'!G44)</f>
        <v>0</v>
      </c>
      <c r="H44" s="44">
        <f t="shared" si="4"/>
        <v>0</v>
      </c>
      <c r="I44" s="44">
        <f>SUM('TST:TRT24'!I44)</f>
        <v>0</v>
      </c>
      <c r="J44" s="44">
        <f t="shared" si="1"/>
        <v>0</v>
      </c>
      <c r="K44" s="45">
        <f>SUM('TST:TRT24'!K44)</f>
        <v>0</v>
      </c>
      <c r="L44" s="45">
        <f>SUM('TST:TRT24'!L44)</f>
        <v>0</v>
      </c>
      <c r="M44" s="45">
        <f t="shared" si="7"/>
        <v>0</v>
      </c>
      <c r="N44" s="45">
        <f>SUM('TST:TRT24'!N44)</f>
        <v>0</v>
      </c>
    </row>
    <row r="45" spans="1:15">
      <c r="A45" s="3"/>
      <c r="B45" s="39" t="s">
        <v>1</v>
      </c>
      <c r="C45" s="39"/>
      <c r="D45" s="43" t="s">
        <v>22</v>
      </c>
      <c r="E45" s="42">
        <v>6</v>
      </c>
      <c r="F45" s="44">
        <f>SUM('TST:TRT24'!F45)</f>
        <v>0</v>
      </c>
      <c r="G45" s="44">
        <f>SUM('TST:TRT24'!G45)</f>
        <v>0</v>
      </c>
      <c r="H45" s="44">
        <f t="shared" si="4"/>
        <v>0</v>
      </c>
      <c r="I45" s="44">
        <f>SUM('TST:TRT24'!I45)</f>
        <v>0</v>
      </c>
      <c r="J45" s="44">
        <f t="shared" si="1"/>
        <v>0</v>
      </c>
      <c r="K45" s="45">
        <f>SUM('TST:TRT24'!K45)</f>
        <v>0</v>
      </c>
      <c r="L45" s="45">
        <f>SUM('TST:TRT24'!L45)</f>
        <v>0</v>
      </c>
      <c r="M45" s="45">
        <f t="shared" si="7"/>
        <v>0</v>
      </c>
      <c r="N45" s="45">
        <f>SUM('TST:TRT24'!N45)</f>
        <v>0</v>
      </c>
    </row>
    <row r="46" spans="1:15">
      <c r="A46" s="3"/>
      <c r="B46" s="39" t="s">
        <v>12</v>
      </c>
      <c r="C46" s="38"/>
      <c r="D46" s="43" t="s">
        <v>2</v>
      </c>
      <c r="E46" s="42">
        <v>5</v>
      </c>
      <c r="F46" s="44">
        <f>SUM('TST:TRT24'!F46)</f>
        <v>0</v>
      </c>
      <c r="G46" s="44">
        <f>SUM('TST:TRT24'!G46)</f>
        <v>0</v>
      </c>
      <c r="H46" s="44">
        <f t="shared" si="4"/>
        <v>0</v>
      </c>
      <c r="I46" s="44">
        <f>SUM('TST:TRT24'!I46)</f>
        <v>0</v>
      </c>
      <c r="J46" s="44">
        <f t="shared" si="1"/>
        <v>0</v>
      </c>
      <c r="K46" s="45">
        <f>SUM('TST:TRT24'!K46)</f>
        <v>1</v>
      </c>
      <c r="L46" s="45">
        <f>SUM('TST:TRT24'!L46)</f>
        <v>0</v>
      </c>
      <c r="M46" s="45">
        <f t="shared" si="7"/>
        <v>1</v>
      </c>
      <c r="N46" s="45">
        <f>SUM('TST:TRT24'!N46)</f>
        <v>0</v>
      </c>
    </row>
    <row r="47" spans="1:15">
      <c r="A47" s="3"/>
      <c r="B47" s="39"/>
      <c r="C47" s="39"/>
      <c r="D47" s="43" t="s">
        <v>7</v>
      </c>
      <c r="E47" s="42">
        <v>4</v>
      </c>
      <c r="F47" s="44">
        <f>SUM('TST:TRT24'!F47)</f>
        <v>0</v>
      </c>
      <c r="G47" s="44">
        <f>SUM('TST:TRT24'!G47)</f>
        <v>0</v>
      </c>
      <c r="H47" s="44">
        <f t="shared" si="4"/>
        <v>0</v>
      </c>
      <c r="I47" s="44">
        <f>SUM('TST:TRT24'!I47)</f>
        <v>0</v>
      </c>
      <c r="J47" s="44">
        <f t="shared" si="1"/>
        <v>0</v>
      </c>
      <c r="K47" s="45">
        <f>SUM('TST:TRT24'!K47)</f>
        <v>0</v>
      </c>
      <c r="L47" s="45">
        <f>SUM('TST:TRT24'!L47)</f>
        <v>1</v>
      </c>
      <c r="M47" s="45">
        <f t="shared" si="7"/>
        <v>1</v>
      </c>
      <c r="N47" s="45">
        <f>SUM('TST:TRT24'!N47)</f>
        <v>1</v>
      </c>
    </row>
    <row r="48" spans="1:15">
      <c r="A48" s="3"/>
      <c r="B48" s="39"/>
      <c r="C48" s="39" t="s">
        <v>1</v>
      </c>
      <c r="D48" s="43" t="s">
        <v>1</v>
      </c>
      <c r="E48" s="42">
        <v>3</v>
      </c>
      <c r="F48" s="44">
        <f>SUM('TST:TRT24'!F48)</f>
        <v>0</v>
      </c>
      <c r="G48" s="44">
        <f>SUM('TST:TRT24'!G48)</f>
        <v>0</v>
      </c>
      <c r="H48" s="44">
        <f t="shared" si="4"/>
        <v>0</v>
      </c>
      <c r="I48" s="44">
        <f>SUM('TST:TRT24'!I48)</f>
        <v>0</v>
      </c>
      <c r="J48" s="44">
        <f t="shared" si="1"/>
        <v>0</v>
      </c>
      <c r="K48" s="45">
        <f>SUM('TST:TRT24'!K48)</f>
        <v>0</v>
      </c>
      <c r="L48" s="45">
        <f>SUM('TST:TRT24'!L48)</f>
        <v>0</v>
      </c>
      <c r="M48" s="45">
        <f t="shared" si="7"/>
        <v>0</v>
      </c>
      <c r="N48" s="45">
        <f>SUM('TST:TRT24'!N48)</f>
        <v>0</v>
      </c>
    </row>
    <row r="49" spans="1:14">
      <c r="A49" s="3"/>
      <c r="B49" s="39"/>
      <c r="C49" s="39"/>
      <c r="D49" s="43" t="s">
        <v>3</v>
      </c>
      <c r="E49" s="42">
        <v>2</v>
      </c>
      <c r="F49" s="44">
        <f>SUM('TST:TRT24'!F49)</f>
        <v>0</v>
      </c>
      <c r="G49" s="44">
        <f>SUM('TST:TRT24'!G49)</f>
        <v>0</v>
      </c>
      <c r="H49" s="44">
        <f t="shared" si="4"/>
        <v>0</v>
      </c>
      <c r="I49" s="44">
        <f>SUM('TST:TRT24'!I49)</f>
        <v>0</v>
      </c>
      <c r="J49" s="44">
        <f t="shared" si="1"/>
        <v>0</v>
      </c>
      <c r="K49" s="45">
        <f>SUM('TST:TRT24'!K49)</f>
        <v>0</v>
      </c>
      <c r="L49" s="45">
        <f>SUM('TST:TRT24'!L49)</f>
        <v>0</v>
      </c>
      <c r="M49" s="45">
        <f t="shared" si="7"/>
        <v>0</v>
      </c>
      <c r="N49" s="45">
        <f>SUM('TST:TRT24'!N49)</f>
        <v>0</v>
      </c>
    </row>
    <row r="50" spans="1:14">
      <c r="A50" s="3"/>
      <c r="B50" s="40"/>
      <c r="C50" s="43"/>
      <c r="D50" s="40"/>
      <c r="E50" s="38">
        <v>1</v>
      </c>
      <c r="F50" s="44">
        <f>SUM('TST:TRT24'!F50)</f>
        <v>0</v>
      </c>
      <c r="G50" s="44">
        <f>SUM('TST:TRT24'!G50)</f>
        <v>0</v>
      </c>
      <c r="H50" s="46">
        <f t="shared" si="4"/>
        <v>0</v>
      </c>
      <c r="I50" s="44">
        <f>SUM('TST:TRT24'!I50)</f>
        <v>151</v>
      </c>
      <c r="J50" s="46">
        <f t="shared" si="1"/>
        <v>151</v>
      </c>
      <c r="K50" s="45">
        <f>SUM('TST:TRT24'!K50)</f>
        <v>0</v>
      </c>
      <c r="L50" s="45">
        <f>SUM('TST:TRT24'!L50)</f>
        <v>0</v>
      </c>
      <c r="M50" s="47">
        <f t="shared" si="7"/>
        <v>0</v>
      </c>
      <c r="N50" s="45">
        <f>SUM('TST:TRT24'!N50)</f>
        <v>0</v>
      </c>
    </row>
    <row r="51" spans="1:14" ht="19.5" customHeight="1">
      <c r="B51" s="554" t="s">
        <v>20</v>
      </c>
      <c r="C51" s="554"/>
      <c r="D51" s="554"/>
      <c r="E51" s="554"/>
      <c r="F51" s="54">
        <f t="shared" ref="F51:N51" si="8">SUM(F38:F50)</f>
        <v>86</v>
      </c>
      <c r="G51" s="54">
        <f t="shared" si="8"/>
        <v>0</v>
      </c>
      <c r="H51" s="54">
        <f t="shared" si="8"/>
        <v>86</v>
      </c>
      <c r="I51" s="54">
        <f t="shared" si="8"/>
        <v>153</v>
      </c>
      <c r="J51" s="54">
        <f t="shared" si="8"/>
        <v>239</v>
      </c>
      <c r="K51" s="54">
        <f t="shared" si="8"/>
        <v>16</v>
      </c>
      <c r="L51" s="54">
        <f t="shared" si="8"/>
        <v>20</v>
      </c>
      <c r="M51" s="54">
        <f t="shared" si="8"/>
        <v>36</v>
      </c>
      <c r="N51" s="54">
        <f t="shared" si="8"/>
        <v>22</v>
      </c>
    </row>
    <row r="52" spans="1:14" ht="19.5" customHeight="1">
      <c r="B52" s="555" t="s">
        <v>37</v>
      </c>
      <c r="C52" s="556"/>
      <c r="D52" s="556"/>
      <c r="E52" s="557"/>
      <c r="F52" s="55">
        <f>SUM('TST:TRT24'!F52)</f>
        <v>0</v>
      </c>
      <c r="G52" s="55">
        <f>SUM('TST:TRT24'!G52)</f>
        <v>0</v>
      </c>
      <c r="H52" s="55">
        <f>SUM('TST:TRT24'!H52)</f>
        <v>0</v>
      </c>
      <c r="I52" s="55">
        <f>SUM('TST:TRT24'!I52)</f>
        <v>0</v>
      </c>
      <c r="J52" s="55">
        <f>SUM('TST:TRT24'!J52)</f>
        <v>0</v>
      </c>
      <c r="K52" s="55">
        <f>SUM('TST:TRT24'!K52)</f>
        <v>44</v>
      </c>
      <c r="L52" s="55">
        <f>SUM('TST:TRT24'!L52)</f>
        <v>69</v>
      </c>
      <c r="M52" s="55">
        <f>SUM('TST:TRT24'!M52)</f>
        <v>57</v>
      </c>
      <c r="N52" s="55">
        <f>SUM('TST:TRT24'!N52)</f>
        <v>87</v>
      </c>
    </row>
    <row r="53" spans="1:14" ht="19.5" customHeight="1">
      <c r="B53" s="548" t="s">
        <v>40</v>
      </c>
      <c r="C53" s="548"/>
      <c r="D53" s="548"/>
      <c r="E53" s="548"/>
      <c r="F53" s="48">
        <f>+F23+F37+F51+F52</f>
        <v>37023</v>
      </c>
      <c r="G53" s="48">
        <f t="shared" ref="G53:J53" si="9">+G23+G37+G51+G52</f>
        <v>1865</v>
      </c>
      <c r="H53" s="48">
        <f t="shared" si="9"/>
        <v>38888</v>
      </c>
      <c r="I53" s="48">
        <f t="shared" si="9"/>
        <v>4288</v>
      </c>
      <c r="J53" s="48">
        <f t="shared" si="9"/>
        <v>43176</v>
      </c>
      <c r="K53" s="48">
        <f>+K23+K37+K51+K52</f>
        <v>16017</v>
      </c>
      <c r="L53" s="48">
        <f t="shared" ref="L53:N53" si="10">+L23+L37+L51+L52</f>
        <v>2889</v>
      </c>
      <c r="M53" s="48">
        <f>K53+L53</f>
        <v>18906</v>
      </c>
      <c r="N53" s="48">
        <f t="shared" si="10"/>
        <v>3535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  <mergeCell ref="B5:N5"/>
    <mergeCell ref="B7:E9"/>
    <mergeCell ref="F7:J7"/>
    <mergeCell ref="I8:I9"/>
    <mergeCell ref="J8:J9"/>
    <mergeCell ref="F8:H8"/>
  </mergeCells>
  <phoneticPr fontId="57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  <ignoredErrors>
    <ignoredError sqref="I10:I22 I37:I45 H46:J50 H37:H45 J37:J45 I25:I36 I23:I24 H23:H24 J23:N24 M37 M5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J18" sqref="J18"/>
    </sheetView>
  </sheetViews>
  <sheetFormatPr defaultRowHeight="13.2"/>
  <cols>
    <col min="1" max="1" width="1.6640625" customWidth="1"/>
    <col min="2" max="2" width="4.44140625" customWidth="1"/>
    <col min="3" max="4" width="4.1093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14" t="s">
        <v>59</v>
      </c>
      <c r="E2" s="414"/>
      <c r="F2" s="414"/>
      <c r="G2" s="414"/>
      <c r="H2" s="414"/>
      <c r="I2" s="414"/>
      <c r="J2" s="414"/>
      <c r="K2" s="58"/>
      <c r="L2" s="58"/>
      <c r="M2" s="58"/>
      <c r="N2" s="58"/>
    </row>
    <row r="3" spans="1:14">
      <c r="A3" s="56"/>
      <c r="B3" s="57" t="s">
        <v>33</v>
      </c>
      <c r="C3" s="58"/>
      <c r="D3" s="460" t="s">
        <v>44</v>
      </c>
      <c r="E3" s="460"/>
      <c r="F3" s="460"/>
      <c r="G3" s="460"/>
      <c r="H3" s="460"/>
      <c r="I3" s="460"/>
      <c r="J3" s="460"/>
      <c r="K3" s="58"/>
      <c r="L3" s="58"/>
      <c r="M3" s="58"/>
      <c r="N3" s="58"/>
    </row>
    <row r="4" spans="1:14">
      <c r="A4" s="56"/>
      <c r="B4" s="415" t="s">
        <v>36</v>
      </c>
      <c r="C4" s="415"/>
      <c r="D4" s="415"/>
      <c r="E4" s="415"/>
      <c r="F4" s="59">
        <v>44196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16" t="s">
        <v>24</v>
      </c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17" t="s">
        <v>41</v>
      </c>
      <c r="C7" s="417"/>
      <c r="D7" s="417"/>
      <c r="E7" s="417"/>
      <c r="F7" s="417" t="s">
        <v>35</v>
      </c>
      <c r="G7" s="417"/>
      <c r="H7" s="417"/>
      <c r="I7" s="417"/>
      <c r="J7" s="417"/>
      <c r="K7" s="417" t="s">
        <v>28</v>
      </c>
      <c r="L7" s="417"/>
      <c r="M7" s="417"/>
      <c r="N7" s="417"/>
    </row>
    <row r="8" spans="1:14" ht="12.75" customHeight="1">
      <c r="A8" s="56"/>
      <c r="B8" s="417"/>
      <c r="C8" s="417"/>
      <c r="D8" s="417"/>
      <c r="E8" s="417"/>
      <c r="F8" s="417" t="s">
        <v>13</v>
      </c>
      <c r="G8" s="417"/>
      <c r="H8" s="417"/>
      <c r="I8" s="417" t="s">
        <v>14</v>
      </c>
      <c r="J8" s="417" t="s">
        <v>15</v>
      </c>
      <c r="K8" s="417" t="s">
        <v>30</v>
      </c>
      <c r="L8" s="417" t="s">
        <v>31</v>
      </c>
      <c r="M8" s="417" t="s">
        <v>15</v>
      </c>
      <c r="N8" s="417" t="s">
        <v>29</v>
      </c>
    </row>
    <row r="9" spans="1:14">
      <c r="A9" s="56"/>
      <c r="B9" s="417"/>
      <c r="C9" s="417"/>
      <c r="D9" s="417"/>
      <c r="E9" s="417"/>
      <c r="F9" s="417" t="s">
        <v>16</v>
      </c>
      <c r="G9" s="417" t="s">
        <v>17</v>
      </c>
      <c r="H9" s="417" t="s">
        <v>23</v>
      </c>
      <c r="I9" s="417"/>
      <c r="J9" s="417"/>
      <c r="K9" s="417"/>
      <c r="L9" s="417"/>
      <c r="M9" s="417"/>
      <c r="N9" s="417"/>
    </row>
    <row r="10" spans="1:14">
      <c r="A10" s="14"/>
      <c r="B10" s="60"/>
      <c r="C10" s="99"/>
      <c r="D10" s="9"/>
      <c r="E10" s="424">
        <v>13</v>
      </c>
      <c r="F10" s="281">
        <v>173</v>
      </c>
      <c r="G10" s="281"/>
      <c r="H10" s="282">
        <v>173</v>
      </c>
      <c r="I10" s="281"/>
      <c r="J10" s="282">
        <v>173</v>
      </c>
      <c r="K10" s="283">
        <v>199</v>
      </c>
      <c r="L10" s="283">
        <v>37</v>
      </c>
      <c r="M10" s="284">
        <v>236</v>
      </c>
      <c r="N10" s="283">
        <v>46</v>
      </c>
    </row>
    <row r="11" spans="1:14">
      <c r="A11" s="14"/>
      <c r="B11" s="10" t="s">
        <v>1</v>
      </c>
      <c r="C11" s="15" t="s">
        <v>0</v>
      </c>
      <c r="D11" s="9"/>
      <c r="E11" s="424">
        <v>12</v>
      </c>
      <c r="F11" s="285">
        <v>3</v>
      </c>
      <c r="G11" s="281"/>
      <c r="H11" s="282">
        <v>3</v>
      </c>
      <c r="I11" s="281"/>
      <c r="J11" s="282">
        <v>3</v>
      </c>
      <c r="K11" s="286">
        <v>1</v>
      </c>
      <c r="L11" s="286">
        <v>0</v>
      </c>
      <c r="M11" s="284">
        <v>1</v>
      </c>
      <c r="N11" s="286">
        <v>0</v>
      </c>
    </row>
    <row r="12" spans="1:14">
      <c r="A12" s="14"/>
      <c r="B12" s="10" t="s">
        <v>2</v>
      </c>
      <c r="C12" s="16"/>
      <c r="D12" s="11" t="s">
        <v>6</v>
      </c>
      <c r="E12" s="424">
        <v>11</v>
      </c>
      <c r="F12" s="285">
        <v>0</v>
      </c>
      <c r="G12" s="281"/>
      <c r="H12" s="282">
        <v>0</v>
      </c>
      <c r="I12" s="281"/>
      <c r="J12" s="282">
        <v>0</v>
      </c>
      <c r="K12" s="286">
        <v>0</v>
      </c>
      <c r="L12" s="286">
        <v>0</v>
      </c>
      <c r="M12" s="284">
        <v>0</v>
      </c>
      <c r="N12" s="286">
        <v>0</v>
      </c>
    </row>
    <row r="13" spans="1:14">
      <c r="A13" s="14"/>
      <c r="B13" s="10" t="s">
        <v>1</v>
      </c>
      <c r="C13" s="15"/>
      <c r="D13" s="11" t="s">
        <v>10</v>
      </c>
      <c r="E13" s="424">
        <v>10</v>
      </c>
      <c r="F13" s="285">
        <v>38</v>
      </c>
      <c r="G13" s="281"/>
      <c r="H13" s="282">
        <v>38</v>
      </c>
      <c r="I13" s="281"/>
      <c r="J13" s="282">
        <v>38</v>
      </c>
      <c r="K13" s="286">
        <v>0</v>
      </c>
      <c r="L13" s="286">
        <v>0</v>
      </c>
      <c r="M13" s="284">
        <v>0</v>
      </c>
      <c r="N13" s="286">
        <v>0</v>
      </c>
    </row>
    <row r="14" spans="1:14">
      <c r="A14" s="14"/>
      <c r="B14" s="10" t="s">
        <v>3</v>
      </c>
      <c r="C14" s="15"/>
      <c r="D14" s="11" t="s">
        <v>25</v>
      </c>
      <c r="E14" s="424">
        <v>9</v>
      </c>
      <c r="F14" s="285">
        <v>6</v>
      </c>
      <c r="G14" s="281"/>
      <c r="H14" s="282">
        <v>6</v>
      </c>
      <c r="I14" s="281"/>
      <c r="J14" s="282">
        <v>6</v>
      </c>
      <c r="K14" s="286">
        <v>0</v>
      </c>
      <c r="L14" s="286">
        <v>0</v>
      </c>
      <c r="M14" s="284">
        <v>0</v>
      </c>
      <c r="N14" s="286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424">
        <v>8</v>
      </c>
      <c r="F15" s="285">
        <v>3</v>
      </c>
      <c r="G15" s="281"/>
      <c r="H15" s="282">
        <v>3</v>
      </c>
      <c r="I15" s="281"/>
      <c r="J15" s="282">
        <v>3</v>
      </c>
      <c r="K15" s="286">
        <v>0</v>
      </c>
      <c r="L15" s="286">
        <v>0</v>
      </c>
      <c r="M15" s="284">
        <v>0</v>
      </c>
      <c r="N15" s="286">
        <v>0</v>
      </c>
    </row>
    <row r="16" spans="1:14">
      <c r="A16" s="14"/>
      <c r="B16" s="10" t="s">
        <v>6</v>
      </c>
      <c r="C16" s="15"/>
      <c r="D16" s="11" t="s">
        <v>12</v>
      </c>
      <c r="E16" s="424">
        <v>7</v>
      </c>
      <c r="F16" s="285">
        <v>73</v>
      </c>
      <c r="G16" s="281"/>
      <c r="H16" s="282">
        <v>73</v>
      </c>
      <c r="I16" s="281"/>
      <c r="J16" s="282">
        <v>73</v>
      </c>
      <c r="K16" s="286">
        <v>0</v>
      </c>
      <c r="L16" s="286">
        <v>0</v>
      </c>
      <c r="M16" s="284">
        <v>0</v>
      </c>
      <c r="N16" s="286">
        <v>0</v>
      </c>
    </row>
    <row r="17" spans="1:14">
      <c r="A17" s="14"/>
      <c r="B17" s="10" t="s">
        <v>7</v>
      </c>
      <c r="C17" s="16"/>
      <c r="D17" s="11" t="s">
        <v>4</v>
      </c>
      <c r="E17" s="424">
        <v>6</v>
      </c>
      <c r="F17" s="285">
        <v>46</v>
      </c>
      <c r="G17" s="281"/>
      <c r="H17" s="282">
        <v>46</v>
      </c>
      <c r="I17" s="281"/>
      <c r="J17" s="282">
        <v>46</v>
      </c>
      <c r="K17" s="286">
        <v>0</v>
      </c>
      <c r="L17" s="286">
        <v>0</v>
      </c>
      <c r="M17" s="284">
        <v>0</v>
      </c>
      <c r="N17" s="286">
        <v>0</v>
      </c>
    </row>
    <row r="18" spans="1:14">
      <c r="A18" s="14"/>
      <c r="B18" s="10" t="s">
        <v>1</v>
      </c>
      <c r="C18" s="15"/>
      <c r="D18" s="11" t="s">
        <v>9</v>
      </c>
      <c r="E18" s="424">
        <v>5</v>
      </c>
      <c r="F18" s="285">
        <v>33</v>
      </c>
      <c r="G18" s="281"/>
      <c r="H18" s="282">
        <v>33</v>
      </c>
      <c r="I18" s="281"/>
      <c r="J18" s="282">
        <v>33</v>
      </c>
      <c r="K18" s="286">
        <v>0</v>
      </c>
      <c r="L18" s="286">
        <v>0</v>
      </c>
      <c r="M18" s="284">
        <v>0</v>
      </c>
      <c r="N18" s="286">
        <v>0</v>
      </c>
    </row>
    <row r="19" spans="1:14">
      <c r="A19" s="14"/>
      <c r="B19" s="10"/>
      <c r="C19" s="15"/>
      <c r="D19" s="11" t="s">
        <v>12</v>
      </c>
      <c r="E19" s="424">
        <v>4</v>
      </c>
      <c r="F19" s="285">
        <v>44</v>
      </c>
      <c r="G19" s="281"/>
      <c r="H19" s="282">
        <v>44</v>
      </c>
      <c r="I19" s="281"/>
      <c r="J19" s="282">
        <v>44</v>
      </c>
      <c r="K19" s="286">
        <v>1</v>
      </c>
      <c r="L19" s="286">
        <v>0</v>
      </c>
      <c r="M19" s="284">
        <v>1</v>
      </c>
      <c r="N19" s="286">
        <v>0</v>
      </c>
    </row>
    <row r="20" spans="1:14">
      <c r="A20" s="14"/>
      <c r="B20" s="10"/>
      <c r="C20" s="15" t="s">
        <v>1</v>
      </c>
      <c r="D20" s="9"/>
      <c r="E20" s="424">
        <v>3</v>
      </c>
      <c r="F20" s="281">
        <v>0</v>
      </c>
      <c r="G20" s="285">
        <v>10</v>
      </c>
      <c r="H20" s="282">
        <v>10</v>
      </c>
      <c r="I20" s="281"/>
      <c r="J20" s="282">
        <v>10</v>
      </c>
      <c r="K20" s="286">
        <v>1</v>
      </c>
      <c r="L20" s="286">
        <v>0</v>
      </c>
      <c r="M20" s="284">
        <v>1</v>
      </c>
      <c r="N20" s="286">
        <v>0</v>
      </c>
    </row>
    <row r="21" spans="1:14">
      <c r="A21" s="14"/>
      <c r="B21" s="10"/>
      <c r="C21" s="15"/>
      <c r="D21" s="9"/>
      <c r="E21" s="424">
        <v>2</v>
      </c>
      <c r="F21" s="281">
        <v>0</v>
      </c>
      <c r="G21" s="285">
        <v>9</v>
      </c>
      <c r="H21" s="282">
        <v>9</v>
      </c>
      <c r="I21" s="281"/>
      <c r="J21" s="282">
        <v>9</v>
      </c>
      <c r="K21" s="286">
        <v>0</v>
      </c>
      <c r="L21" s="286">
        <v>1</v>
      </c>
      <c r="M21" s="284">
        <v>1</v>
      </c>
      <c r="N21" s="286">
        <v>2</v>
      </c>
    </row>
    <row r="22" spans="1:14">
      <c r="A22" s="14"/>
      <c r="B22" s="12"/>
      <c r="C22" s="16"/>
      <c r="D22" s="9"/>
      <c r="E22" s="60">
        <v>1</v>
      </c>
      <c r="F22" s="281">
        <v>0</v>
      </c>
      <c r="G22" s="285">
        <v>12</v>
      </c>
      <c r="H22" s="282">
        <v>12</v>
      </c>
      <c r="I22" s="281">
        <v>51</v>
      </c>
      <c r="J22" s="282">
        <v>63</v>
      </c>
      <c r="K22" s="286">
        <v>0</v>
      </c>
      <c r="L22" s="286">
        <v>0</v>
      </c>
      <c r="M22" s="284">
        <v>0</v>
      </c>
      <c r="N22" s="286">
        <v>0</v>
      </c>
    </row>
    <row r="23" spans="1:14" ht="12.75" customHeight="1">
      <c r="A23" s="14"/>
      <c r="B23" s="419" t="s">
        <v>18</v>
      </c>
      <c r="C23" s="420"/>
      <c r="D23" s="420"/>
      <c r="E23" s="421"/>
      <c r="F23" s="282">
        <v>419</v>
      </c>
      <c r="G23" s="282">
        <v>31</v>
      </c>
      <c r="H23" s="287">
        <v>450</v>
      </c>
      <c r="I23" s="282">
        <v>51</v>
      </c>
      <c r="J23" s="287">
        <v>501</v>
      </c>
      <c r="K23" s="288">
        <v>202</v>
      </c>
      <c r="L23" s="288">
        <v>38</v>
      </c>
      <c r="M23" s="282">
        <v>240</v>
      </c>
      <c r="N23" s="282">
        <v>48</v>
      </c>
    </row>
    <row r="24" spans="1:14">
      <c r="A24" s="14"/>
      <c r="B24" s="10"/>
      <c r="C24" s="10"/>
      <c r="D24" s="13"/>
      <c r="E24" s="12">
        <v>13</v>
      </c>
      <c r="F24" s="285">
        <v>466</v>
      </c>
      <c r="G24" s="285"/>
      <c r="H24" s="282">
        <v>466</v>
      </c>
      <c r="I24" s="281"/>
      <c r="J24" s="282">
        <v>466</v>
      </c>
      <c r="K24" s="286">
        <v>289</v>
      </c>
      <c r="L24" s="286">
        <v>85</v>
      </c>
      <c r="M24" s="289">
        <v>374</v>
      </c>
      <c r="N24" s="283">
        <v>109</v>
      </c>
    </row>
    <row r="25" spans="1:14">
      <c r="A25" s="14"/>
      <c r="B25" s="10"/>
      <c r="C25" s="10" t="s">
        <v>0</v>
      </c>
      <c r="D25" s="13"/>
      <c r="E25" s="424">
        <v>12</v>
      </c>
      <c r="F25" s="285">
        <v>4</v>
      </c>
      <c r="G25" s="285"/>
      <c r="H25" s="282">
        <v>4</v>
      </c>
      <c r="I25" s="281"/>
      <c r="J25" s="282">
        <v>4</v>
      </c>
      <c r="K25" s="286">
        <v>1</v>
      </c>
      <c r="L25" s="286">
        <v>0</v>
      </c>
      <c r="M25" s="289">
        <v>1</v>
      </c>
      <c r="N25" s="286">
        <v>0</v>
      </c>
    </row>
    <row r="26" spans="1:14">
      <c r="A26" s="14"/>
      <c r="B26" s="10" t="s">
        <v>7</v>
      </c>
      <c r="C26" s="12"/>
      <c r="D26" s="13"/>
      <c r="E26" s="424">
        <v>11</v>
      </c>
      <c r="F26" s="285">
        <v>2</v>
      </c>
      <c r="G26" s="285"/>
      <c r="H26" s="282">
        <v>2</v>
      </c>
      <c r="I26" s="281"/>
      <c r="J26" s="282">
        <v>2</v>
      </c>
      <c r="K26" s="286">
        <v>2</v>
      </c>
      <c r="L26" s="286">
        <v>0</v>
      </c>
      <c r="M26" s="289">
        <v>2</v>
      </c>
      <c r="N26" s="286">
        <v>0</v>
      </c>
    </row>
    <row r="27" spans="1:14">
      <c r="A27" s="14"/>
      <c r="B27" s="10" t="s">
        <v>8</v>
      </c>
      <c r="C27" s="10"/>
      <c r="D27" s="13" t="s">
        <v>26</v>
      </c>
      <c r="E27" s="424">
        <v>10</v>
      </c>
      <c r="F27" s="285">
        <v>34</v>
      </c>
      <c r="G27" s="285"/>
      <c r="H27" s="282">
        <v>34</v>
      </c>
      <c r="I27" s="281"/>
      <c r="J27" s="282">
        <v>34</v>
      </c>
      <c r="K27" s="286">
        <v>0</v>
      </c>
      <c r="L27" s="286">
        <v>0</v>
      </c>
      <c r="M27" s="289">
        <v>0</v>
      </c>
      <c r="N27" s="286">
        <v>0</v>
      </c>
    </row>
    <row r="28" spans="1:14">
      <c r="A28" s="14"/>
      <c r="B28" s="10" t="s">
        <v>0</v>
      </c>
      <c r="C28" s="10"/>
      <c r="D28" s="13" t="s">
        <v>8</v>
      </c>
      <c r="E28" s="424">
        <v>9</v>
      </c>
      <c r="F28" s="285">
        <v>14</v>
      </c>
      <c r="G28" s="285"/>
      <c r="H28" s="282">
        <v>14</v>
      </c>
      <c r="I28" s="281"/>
      <c r="J28" s="282">
        <v>14</v>
      </c>
      <c r="K28" s="286">
        <v>0</v>
      </c>
      <c r="L28" s="286">
        <v>0</v>
      </c>
      <c r="M28" s="289">
        <v>0</v>
      </c>
      <c r="N28" s="286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424">
        <v>8</v>
      </c>
      <c r="F29" s="285">
        <v>2</v>
      </c>
      <c r="G29" s="285"/>
      <c r="H29" s="282">
        <v>2</v>
      </c>
      <c r="I29" s="281"/>
      <c r="J29" s="282">
        <v>2</v>
      </c>
      <c r="K29" s="286">
        <v>0</v>
      </c>
      <c r="L29" s="286">
        <v>0</v>
      </c>
      <c r="M29" s="289">
        <v>0</v>
      </c>
      <c r="N29" s="286">
        <v>0</v>
      </c>
    </row>
    <row r="30" spans="1:14">
      <c r="A30" s="14"/>
      <c r="B30" s="10" t="s">
        <v>4</v>
      </c>
      <c r="C30" s="10"/>
      <c r="D30" s="13" t="s">
        <v>4</v>
      </c>
      <c r="E30" s="424">
        <v>7</v>
      </c>
      <c r="F30" s="285">
        <v>53</v>
      </c>
      <c r="G30" s="285"/>
      <c r="H30" s="282">
        <v>53</v>
      </c>
      <c r="I30" s="281"/>
      <c r="J30" s="282">
        <v>53</v>
      </c>
      <c r="K30" s="286">
        <v>0</v>
      </c>
      <c r="L30" s="286">
        <v>0</v>
      </c>
      <c r="M30" s="289">
        <v>0</v>
      </c>
      <c r="N30" s="286">
        <v>0</v>
      </c>
    </row>
    <row r="31" spans="1:14">
      <c r="A31" s="14"/>
      <c r="B31" s="10" t="s">
        <v>0</v>
      </c>
      <c r="C31" s="10"/>
      <c r="D31" s="13" t="s">
        <v>9</v>
      </c>
      <c r="E31" s="424">
        <v>6</v>
      </c>
      <c r="F31" s="285">
        <v>46</v>
      </c>
      <c r="G31" s="285"/>
      <c r="H31" s="282">
        <v>46</v>
      </c>
      <c r="I31" s="281"/>
      <c r="J31" s="282">
        <v>46</v>
      </c>
      <c r="K31" s="286">
        <v>0</v>
      </c>
      <c r="L31" s="286">
        <v>1</v>
      </c>
      <c r="M31" s="289">
        <v>1</v>
      </c>
      <c r="N31" s="286">
        <v>2</v>
      </c>
    </row>
    <row r="32" spans="1:14">
      <c r="A32" s="14"/>
      <c r="B32" s="10" t="s">
        <v>9</v>
      </c>
      <c r="C32" s="60"/>
      <c r="D32" s="13"/>
      <c r="E32" s="424">
        <v>5</v>
      </c>
      <c r="F32" s="285">
        <v>35</v>
      </c>
      <c r="G32" s="285"/>
      <c r="H32" s="282">
        <v>35</v>
      </c>
      <c r="I32" s="281"/>
      <c r="J32" s="282">
        <v>35</v>
      </c>
      <c r="K32" s="286">
        <v>0</v>
      </c>
      <c r="L32" s="286">
        <v>0</v>
      </c>
      <c r="M32" s="289">
        <v>0</v>
      </c>
      <c r="N32" s="286">
        <v>0</v>
      </c>
    </row>
    <row r="33" spans="1:14">
      <c r="A33" s="14"/>
      <c r="B33" s="10"/>
      <c r="C33" s="10"/>
      <c r="D33" s="13"/>
      <c r="E33" s="424">
        <v>4</v>
      </c>
      <c r="F33" s="285">
        <v>42</v>
      </c>
      <c r="G33" s="285"/>
      <c r="H33" s="282">
        <v>42</v>
      </c>
      <c r="I33" s="281"/>
      <c r="J33" s="282">
        <v>42</v>
      </c>
      <c r="K33" s="286">
        <v>1</v>
      </c>
      <c r="L33" s="286">
        <v>0</v>
      </c>
      <c r="M33" s="289">
        <v>1</v>
      </c>
      <c r="N33" s="286">
        <v>0</v>
      </c>
    </row>
    <row r="34" spans="1:14">
      <c r="A34" s="14"/>
      <c r="B34" s="10"/>
      <c r="C34" s="10" t="s">
        <v>1</v>
      </c>
      <c r="D34" s="13"/>
      <c r="E34" s="424">
        <v>3</v>
      </c>
      <c r="F34" s="285">
        <v>0</v>
      </c>
      <c r="G34" s="285">
        <v>30</v>
      </c>
      <c r="H34" s="282">
        <v>30</v>
      </c>
      <c r="I34" s="281"/>
      <c r="J34" s="282">
        <v>30</v>
      </c>
      <c r="K34" s="286">
        <v>1</v>
      </c>
      <c r="L34" s="286">
        <v>0</v>
      </c>
      <c r="M34" s="289">
        <v>1</v>
      </c>
      <c r="N34" s="286">
        <v>0</v>
      </c>
    </row>
    <row r="35" spans="1:14">
      <c r="A35" s="14"/>
      <c r="B35" s="10"/>
      <c r="C35" s="10"/>
      <c r="D35" s="13"/>
      <c r="E35" s="424">
        <v>2</v>
      </c>
      <c r="F35" s="285">
        <v>0</v>
      </c>
      <c r="G35" s="285">
        <v>8</v>
      </c>
      <c r="H35" s="282">
        <v>8</v>
      </c>
      <c r="I35" s="281"/>
      <c r="J35" s="282">
        <v>8</v>
      </c>
      <c r="K35" s="286">
        <v>0</v>
      </c>
      <c r="L35" s="286">
        <v>0</v>
      </c>
      <c r="M35" s="289">
        <v>0</v>
      </c>
      <c r="N35" s="286">
        <v>0</v>
      </c>
    </row>
    <row r="36" spans="1:14">
      <c r="A36" s="14"/>
      <c r="B36" s="12"/>
      <c r="C36" s="12"/>
      <c r="D36" s="13"/>
      <c r="E36" s="60">
        <v>1</v>
      </c>
      <c r="F36" s="285">
        <v>0</v>
      </c>
      <c r="G36" s="285">
        <v>6</v>
      </c>
      <c r="H36" s="282">
        <v>6</v>
      </c>
      <c r="I36" s="285">
        <v>104</v>
      </c>
      <c r="J36" s="282">
        <v>110</v>
      </c>
      <c r="K36" s="286">
        <v>0</v>
      </c>
      <c r="L36" s="286">
        <v>2</v>
      </c>
      <c r="M36" s="289">
        <v>2</v>
      </c>
      <c r="N36" s="286">
        <v>4</v>
      </c>
    </row>
    <row r="37" spans="1:14" ht="12.75" customHeight="1">
      <c r="A37" s="14"/>
      <c r="B37" s="419" t="s">
        <v>19</v>
      </c>
      <c r="C37" s="420"/>
      <c r="D37" s="420"/>
      <c r="E37" s="420"/>
      <c r="F37" s="288">
        <v>698</v>
      </c>
      <c r="G37" s="282">
        <v>44</v>
      </c>
      <c r="H37" s="290">
        <v>742</v>
      </c>
      <c r="I37" s="291">
        <v>104</v>
      </c>
      <c r="J37" s="287">
        <v>846</v>
      </c>
      <c r="K37" s="288">
        <v>294</v>
      </c>
      <c r="L37" s="282">
        <v>88</v>
      </c>
      <c r="M37" s="287">
        <v>382</v>
      </c>
      <c r="N37" s="288">
        <v>115</v>
      </c>
    </row>
    <row r="38" spans="1:14">
      <c r="A38" s="14"/>
      <c r="B38" s="60"/>
      <c r="C38" s="60"/>
      <c r="D38" s="100"/>
      <c r="E38" s="424">
        <v>13</v>
      </c>
      <c r="F38" s="285">
        <v>1</v>
      </c>
      <c r="G38" s="285"/>
      <c r="H38" s="282">
        <v>1</v>
      </c>
      <c r="I38" s="281"/>
      <c r="J38" s="282">
        <v>1</v>
      </c>
      <c r="K38" s="286">
        <v>2</v>
      </c>
      <c r="L38" s="286">
        <v>1</v>
      </c>
      <c r="M38" s="289">
        <v>3</v>
      </c>
      <c r="N38" s="283">
        <v>1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424">
        <v>12</v>
      </c>
      <c r="F39" s="285">
        <v>0</v>
      </c>
      <c r="G39" s="285"/>
      <c r="H39" s="282">
        <v>0</v>
      </c>
      <c r="I39" s="281"/>
      <c r="J39" s="282">
        <v>0</v>
      </c>
      <c r="K39" s="286">
        <v>0</v>
      </c>
      <c r="L39" s="286">
        <v>0</v>
      </c>
      <c r="M39" s="289">
        <v>0</v>
      </c>
      <c r="N39" s="286">
        <v>0</v>
      </c>
    </row>
    <row r="40" spans="1:14">
      <c r="A40" s="14"/>
      <c r="B40" s="10" t="s">
        <v>10</v>
      </c>
      <c r="C40" s="10"/>
      <c r="D40" s="13" t="s">
        <v>10</v>
      </c>
      <c r="E40" s="424">
        <v>11</v>
      </c>
      <c r="F40" s="285">
        <v>0</v>
      </c>
      <c r="G40" s="285"/>
      <c r="H40" s="282">
        <v>0</v>
      </c>
      <c r="I40" s="281"/>
      <c r="J40" s="282">
        <v>0</v>
      </c>
      <c r="K40" s="286">
        <v>0</v>
      </c>
      <c r="L40" s="286">
        <v>0</v>
      </c>
      <c r="M40" s="289">
        <v>0</v>
      </c>
      <c r="N40" s="286">
        <v>0</v>
      </c>
    </row>
    <row r="41" spans="1:14">
      <c r="A41" s="14"/>
      <c r="B41" s="10" t="s">
        <v>11</v>
      </c>
      <c r="C41" s="60"/>
      <c r="D41" s="13" t="s">
        <v>2</v>
      </c>
      <c r="E41" s="424">
        <v>10</v>
      </c>
      <c r="F41" s="285">
        <v>1</v>
      </c>
      <c r="G41" s="285"/>
      <c r="H41" s="282">
        <v>1</v>
      </c>
      <c r="I41" s="281"/>
      <c r="J41" s="282">
        <v>1</v>
      </c>
      <c r="K41" s="286">
        <v>0</v>
      </c>
      <c r="L41" s="286">
        <v>0</v>
      </c>
      <c r="M41" s="289">
        <v>0</v>
      </c>
      <c r="N41" s="286">
        <v>0</v>
      </c>
    </row>
    <row r="42" spans="1:14">
      <c r="A42" s="14"/>
      <c r="B42" s="10" t="s">
        <v>4</v>
      </c>
      <c r="C42" s="10"/>
      <c r="D42" s="13" t="s">
        <v>27</v>
      </c>
      <c r="E42" s="424">
        <v>9</v>
      </c>
      <c r="F42" s="285">
        <v>0</v>
      </c>
      <c r="G42" s="285"/>
      <c r="H42" s="282">
        <v>0</v>
      </c>
      <c r="I42" s="281"/>
      <c r="J42" s="282">
        <v>0</v>
      </c>
      <c r="K42" s="286">
        <v>0</v>
      </c>
      <c r="L42" s="286">
        <v>0</v>
      </c>
      <c r="M42" s="289">
        <v>0</v>
      </c>
      <c r="N42" s="286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424">
        <v>8</v>
      </c>
      <c r="F43" s="285">
        <v>0</v>
      </c>
      <c r="G43" s="285"/>
      <c r="H43" s="282">
        <v>0</v>
      </c>
      <c r="I43" s="281"/>
      <c r="J43" s="282">
        <v>0</v>
      </c>
      <c r="K43" s="286">
        <v>0</v>
      </c>
      <c r="L43" s="286">
        <v>0</v>
      </c>
      <c r="M43" s="289">
        <v>0</v>
      </c>
      <c r="N43" s="286">
        <v>0</v>
      </c>
    </row>
    <row r="44" spans="1:14">
      <c r="A44" s="14"/>
      <c r="B44" s="10" t="s">
        <v>4</v>
      </c>
      <c r="C44" s="10"/>
      <c r="D44" s="13" t="s">
        <v>26</v>
      </c>
      <c r="E44" s="424">
        <v>7</v>
      </c>
      <c r="F44" s="285">
        <v>0</v>
      </c>
      <c r="G44" s="285"/>
      <c r="H44" s="282">
        <v>0</v>
      </c>
      <c r="I44" s="281"/>
      <c r="J44" s="282">
        <v>0</v>
      </c>
      <c r="K44" s="286">
        <v>0</v>
      </c>
      <c r="L44" s="286">
        <v>0</v>
      </c>
      <c r="M44" s="289">
        <v>0</v>
      </c>
      <c r="N44" s="286">
        <v>0</v>
      </c>
    </row>
    <row r="45" spans="1:14">
      <c r="A45" s="14"/>
      <c r="B45" s="10" t="s">
        <v>1</v>
      </c>
      <c r="C45" s="10"/>
      <c r="D45" s="13" t="s">
        <v>22</v>
      </c>
      <c r="E45" s="424">
        <v>6</v>
      </c>
      <c r="F45" s="285">
        <v>0</v>
      </c>
      <c r="G45" s="285"/>
      <c r="H45" s="282">
        <v>0</v>
      </c>
      <c r="I45" s="281"/>
      <c r="J45" s="282">
        <v>0</v>
      </c>
      <c r="K45" s="286">
        <v>0</v>
      </c>
      <c r="L45" s="286">
        <v>0</v>
      </c>
      <c r="M45" s="289">
        <v>0</v>
      </c>
      <c r="N45" s="286">
        <v>0</v>
      </c>
    </row>
    <row r="46" spans="1:14">
      <c r="A46" s="14"/>
      <c r="B46" s="10" t="s">
        <v>12</v>
      </c>
      <c r="C46" s="60"/>
      <c r="D46" s="13" t="s">
        <v>2</v>
      </c>
      <c r="E46" s="424">
        <v>5</v>
      </c>
      <c r="F46" s="285">
        <v>0</v>
      </c>
      <c r="G46" s="285"/>
      <c r="H46" s="282">
        <v>0</v>
      </c>
      <c r="I46" s="281"/>
      <c r="J46" s="282">
        <v>0</v>
      </c>
      <c r="K46" s="286">
        <v>0</v>
      </c>
      <c r="L46" s="286">
        <v>0</v>
      </c>
      <c r="M46" s="289">
        <v>0</v>
      </c>
      <c r="N46" s="286">
        <v>0</v>
      </c>
    </row>
    <row r="47" spans="1:14">
      <c r="A47" s="14"/>
      <c r="B47" s="10"/>
      <c r="C47" s="10"/>
      <c r="D47" s="13" t="s">
        <v>7</v>
      </c>
      <c r="E47" s="424">
        <v>4</v>
      </c>
      <c r="F47" s="285">
        <v>0</v>
      </c>
      <c r="G47" s="285"/>
      <c r="H47" s="282">
        <v>0</v>
      </c>
      <c r="I47" s="281"/>
      <c r="J47" s="282">
        <v>0</v>
      </c>
      <c r="K47" s="286">
        <v>0</v>
      </c>
      <c r="L47" s="286">
        <v>0</v>
      </c>
      <c r="M47" s="289">
        <v>0</v>
      </c>
      <c r="N47" s="286">
        <v>0</v>
      </c>
    </row>
    <row r="48" spans="1:14">
      <c r="A48" s="14"/>
      <c r="B48" s="10"/>
      <c r="C48" s="10" t="s">
        <v>1</v>
      </c>
      <c r="D48" s="13" t="s">
        <v>1</v>
      </c>
      <c r="E48" s="424">
        <v>3</v>
      </c>
      <c r="F48" s="285">
        <v>0</v>
      </c>
      <c r="G48" s="285">
        <v>0</v>
      </c>
      <c r="H48" s="282">
        <v>0</v>
      </c>
      <c r="I48" s="281"/>
      <c r="J48" s="282">
        <v>0</v>
      </c>
      <c r="K48" s="286">
        <v>0</v>
      </c>
      <c r="L48" s="286">
        <v>0</v>
      </c>
      <c r="M48" s="289">
        <v>0</v>
      </c>
      <c r="N48" s="286">
        <v>0</v>
      </c>
    </row>
    <row r="49" spans="1:14">
      <c r="A49" s="14"/>
      <c r="B49" s="10"/>
      <c r="C49" s="10"/>
      <c r="D49" s="13" t="s">
        <v>3</v>
      </c>
      <c r="E49" s="424">
        <v>2</v>
      </c>
      <c r="F49" s="285">
        <v>0</v>
      </c>
      <c r="G49" s="285">
        <v>0</v>
      </c>
      <c r="H49" s="282">
        <v>0</v>
      </c>
      <c r="I49" s="281"/>
      <c r="J49" s="282">
        <v>0</v>
      </c>
      <c r="K49" s="286">
        <v>0</v>
      </c>
      <c r="L49" s="286">
        <v>0</v>
      </c>
      <c r="M49" s="289">
        <v>0</v>
      </c>
      <c r="N49" s="286">
        <v>0</v>
      </c>
    </row>
    <row r="50" spans="1:14">
      <c r="A50" s="14"/>
      <c r="B50" s="12"/>
      <c r="C50" s="13"/>
      <c r="D50" s="12"/>
      <c r="E50" s="60">
        <v>1</v>
      </c>
      <c r="F50" s="285">
        <v>0</v>
      </c>
      <c r="G50" s="285">
        <v>0</v>
      </c>
      <c r="H50" s="292">
        <v>0</v>
      </c>
      <c r="I50" s="285">
        <v>8</v>
      </c>
      <c r="J50" s="292">
        <v>8</v>
      </c>
      <c r="K50" s="286">
        <v>0</v>
      </c>
      <c r="L50" s="286">
        <v>0</v>
      </c>
      <c r="M50" s="293">
        <v>0</v>
      </c>
      <c r="N50" s="286">
        <v>0</v>
      </c>
    </row>
    <row r="51" spans="1:14" ht="12.75" customHeight="1">
      <c r="A51" s="56"/>
      <c r="B51" s="424" t="s">
        <v>20</v>
      </c>
      <c r="C51" s="424"/>
      <c r="D51" s="424"/>
      <c r="E51" s="424"/>
      <c r="F51" s="282">
        <v>2</v>
      </c>
      <c r="G51" s="282">
        <v>0</v>
      </c>
      <c r="H51" s="282">
        <v>2</v>
      </c>
      <c r="I51" s="282">
        <v>8</v>
      </c>
      <c r="J51" s="282">
        <v>10</v>
      </c>
      <c r="K51" s="282">
        <v>2</v>
      </c>
      <c r="L51" s="282">
        <v>1</v>
      </c>
      <c r="M51" s="282">
        <v>3</v>
      </c>
      <c r="N51" s="282">
        <v>1</v>
      </c>
    </row>
    <row r="52" spans="1:14">
      <c r="A52" s="56"/>
      <c r="B52" s="419" t="s">
        <v>37</v>
      </c>
      <c r="C52" s="420"/>
      <c r="D52" s="420"/>
      <c r="E52" s="421"/>
      <c r="F52" s="281">
        <v>0</v>
      </c>
      <c r="G52" s="281">
        <v>0</v>
      </c>
      <c r="H52" s="281">
        <v>0</v>
      </c>
      <c r="I52" s="281">
        <v>0</v>
      </c>
      <c r="J52" s="281">
        <v>0</v>
      </c>
      <c r="K52" s="283">
        <v>3</v>
      </c>
      <c r="L52" s="283">
        <v>3</v>
      </c>
      <c r="M52" s="281">
        <v>6</v>
      </c>
      <c r="N52" s="283">
        <v>4</v>
      </c>
    </row>
    <row r="53" spans="1:14" ht="12.75" customHeight="1">
      <c r="A53" s="56"/>
      <c r="B53" s="423" t="s">
        <v>40</v>
      </c>
      <c r="C53" s="423"/>
      <c r="D53" s="423"/>
      <c r="E53" s="423"/>
      <c r="F53" s="294">
        <v>1119</v>
      </c>
      <c r="G53" s="294">
        <v>75</v>
      </c>
      <c r="H53" s="294">
        <v>1194</v>
      </c>
      <c r="I53" s="294">
        <v>163</v>
      </c>
      <c r="J53" s="294">
        <v>1357</v>
      </c>
      <c r="K53" s="294">
        <v>501</v>
      </c>
      <c r="L53" s="294">
        <v>130</v>
      </c>
      <c r="M53" s="294">
        <v>631</v>
      </c>
      <c r="N53" s="294">
        <v>168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34" zoomScaleNormal="100" zoomScaleSheetLayoutView="100" workbookViewId="0">
      <selection activeCell="C2" sqref="C2"/>
    </sheetView>
  </sheetViews>
  <sheetFormatPr defaultRowHeight="13.2"/>
  <cols>
    <col min="1" max="1" width="1.6640625" customWidth="1"/>
    <col min="2" max="2" width="11.44140625" customWidth="1"/>
    <col min="3" max="3" width="4.109375" customWidth="1"/>
    <col min="4" max="4" width="9.777343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49</v>
      </c>
      <c r="C2" s="58"/>
      <c r="D2" s="101"/>
      <c r="E2" s="101"/>
      <c r="F2" s="101" t="s">
        <v>60</v>
      </c>
      <c r="G2" s="101"/>
      <c r="H2" s="101"/>
      <c r="I2" s="101"/>
      <c r="J2" s="101"/>
      <c r="K2" s="58"/>
      <c r="L2" s="58"/>
      <c r="M2" s="58"/>
      <c r="N2" s="58"/>
    </row>
    <row r="3" spans="1:14">
      <c r="A3" s="56"/>
      <c r="B3" s="57" t="s">
        <v>33</v>
      </c>
      <c r="C3" s="58" t="s">
        <v>44</v>
      </c>
      <c r="D3" s="101"/>
      <c r="E3" s="101"/>
      <c r="F3" s="101"/>
      <c r="G3" s="101"/>
      <c r="H3" s="101"/>
      <c r="I3" s="101"/>
      <c r="J3" s="101"/>
      <c r="K3" s="58"/>
      <c r="L3" s="58"/>
      <c r="M3" s="58"/>
      <c r="N3" s="58"/>
    </row>
    <row r="4" spans="1:14">
      <c r="A4" s="56"/>
      <c r="B4" s="415" t="s">
        <v>36</v>
      </c>
      <c r="C4" s="415"/>
      <c r="D4" s="543">
        <v>44196</v>
      </c>
      <c r="E4" s="415"/>
      <c r="F4" s="59"/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16" t="s">
        <v>24</v>
      </c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17" t="s">
        <v>41</v>
      </c>
      <c r="C7" s="417"/>
      <c r="D7" s="417"/>
      <c r="E7" s="417"/>
      <c r="F7" s="417" t="s">
        <v>35</v>
      </c>
      <c r="G7" s="417"/>
      <c r="H7" s="417"/>
      <c r="I7" s="417"/>
      <c r="J7" s="417"/>
      <c r="K7" s="417" t="s">
        <v>28</v>
      </c>
      <c r="L7" s="417"/>
      <c r="M7" s="417"/>
      <c r="N7" s="417"/>
    </row>
    <row r="8" spans="1:14" ht="12.75" customHeight="1">
      <c r="A8" s="56"/>
      <c r="B8" s="417"/>
      <c r="C8" s="417"/>
      <c r="D8" s="417"/>
      <c r="E8" s="417"/>
      <c r="F8" s="417" t="s">
        <v>13</v>
      </c>
      <c r="G8" s="417"/>
      <c r="H8" s="417"/>
      <c r="I8" s="417" t="s">
        <v>14</v>
      </c>
      <c r="J8" s="417" t="s">
        <v>15</v>
      </c>
      <c r="K8" s="417" t="s">
        <v>30</v>
      </c>
      <c r="L8" s="417" t="s">
        <v>31</v>
      </c>
      <c r="M8" s="417" t="s">
        <v>15</v>
      </c>
      <c r="N8" s="417" t="s">
        <v>29</v>
      </c>
    </row>
    <row r="9" spans="1:14">
      <c r="A9" s="56"/>
      <c r="B9" s="417"/>
      <c r="C9" s="417"/>
      <c r="D9" s="417"/>
      <c r="E9" s="417"/>
      <c r="F9" s="417" t="s">
        <v>16</v>
      </c>
      <c r="G9" s="417" t="s">
        <v>17</v>
      </c>
      <c r="H9" s="417" t="s">
        <v>23</v>
      </c>
      <c r="I9" s="417"/>
      <c r="J9" s="417"/>
      <c r="K9" s="417"/>
      <c r="L9" s="417"/>
      <c r="M9" s="417"/>
      <c r="N9" s="417"/>
    </row>
    <row r="10" spans="1:14">
      <c r="A10" s="14"/>
      <c r="B10" s="60"/>
      <c r="C10" s="99"/>
      <c r="D10" s="9"/>
      <c r="E10" s="424">
        <v>13</v>
      </c>
      <c r="F10" s="244">
        <v>397</v>
      </c>
      <c r="G10" s="244">
        <v>0</v>
      </c>
      <c r="H10" s="245">
        <v>397</v>
      </c>
      <c r="I10" s="244">
        <v>0</v>
      </c>
      <c r="J10" s="245">
        <v>397</v>
      </c>
      <c r="K10" s="246">
        <v>301</v>
      </c>
      <c r="L10" s="246">
        <v>35</v>
      </c>
      <c r="M10" s="247">
        <v>336</v>
      </c>
      <c r="N10" s="246">
        <v>42</v>
      </c>
    </row>
    <row r="11" spans="1:14">
      <c r="A11" s="14"/>
      <c r="B11" s="10" t="s">
        <v>1</v>
      </c>
      <c r="C11" s="15" t="s">
        <v>0</v>
      </c>
      <c r="D11" s="9"/>
      <c r="E11" s="424">
        <v>12</v>
      </c>
      <c r="F11" s="244">
        <v>62</v>
      </c>
      <c r="G11" s="244">
        <v>0</v>
      </c>
      <c r="H11" s="245">
        <v>62</v>
      </c>
      <c r="I11" s="244">
        <v>0</v>
      </c>
      <c r="J11" s="245">
        <v>62</v>
      </c>
      <c r="K11" s="246">
        <v>0</v>
      </c>
      <c r="L11" s="246">
        <v>0</v>
      </c>
      <c r="M11" s="247">
        <v>0</v>
      </c>
      <c r="N11" s="246">
        <v>0</v>
      </c>
    </row>
    <row r="12" spans="1:14">
      <c r="A12" s="14"/>
      <c r="B12" s="10" t="s">
        <v>2</v>
      </c>
      <c r="C12" s="16"/>
      <c r="D12" s="11" t="s">
        <v>6</v>
      </c>
      <c r="E12" s="424">
        <v>11</v>
      </c>
      <c r="F12" s="244">
        <v>91</v>
      </c>
      <c r="G12" s="244">
        <v>0</v>
      </c>
      <c r="H12" s="245">
        <v>91</v>
      </c>
      <c r="I12" s="244">
        <v>0</v>
      </c>
      <c r="J12" s="245">
        <v>91</v>
      </c>
      <c r="K12" s="246">
        <v>0</v>
      </c>
      <c r="L12" s="246">
        <v>0</v>
      </c>
      <c r="M12" s="247">
        <v>0</v>
      </c>
      <c r="N12" s="246">
        <v>0</v>
      </c>
    </row>
    <row r="13" spans="1:14">
      <c r="A13" s="14"/>
      <c r="B13" s="10" t="s">
        <v>1</v>
      </c>
      <c r="C13" s="15"/>
      <c r="D13" s="11" t="s">
        <v>10</v>
      </c>
      <c r="E13" s="424">
        <v>10</v>
      </c>
      <c r="F13" s="244">
        <v>51</v>
      </c>
      <c r="G13" s="244">
        <v>0</v>
      </c>
      <c r="H13" s="245">
        <v>51</v>
      </c>
      <c r="I13" s="244">
        <v>0</v>
      </c>
      <c r="J13" s="245">
        <v>51</v>
      </c>
      <c r="K13" s="246">
        <v>1</v>
      </c>
      <c r="L13" s="246">
        <v>0</v>
      </c>
      <c r="M13" s="247">
        <v>1</v>
      </c>
      <c r="N13" s="246">
        <v>0</v>
      </c>
    </row>
    <row r="14" spans="1:14">
      <c r="A14" s="14"/>
      <c r="B14" s="10" t="s">
        <v>3</v>
      </c>
      <c r="C14" s="15"/>
      <c r="D14" s="11" t="s">
        <v>25</v>
      </c>
      <c r="E14" s="424">
        <v>9</v>
      </c>
      <c r="F14" s="244">
        <v>51</v>
      </c>
      <c r="G14" s="244">
        <v>0</v>
      </c>
      <c r="H14" s="245">
        <v>51</v>
      </c>
      <c r="I14" s="244">
        <v>0</v>
      </c>
      <c r="J14" s="245">
        <v>51</v>
      </c>
      <c r="K14" s="246">
        <v>2</v>
      </c>
      <c r="L14" s="246">
        <v>0</v>
      </c>
      <c r="M14" s="247">
        <v>2</v>
      </c>
      <c r="N14" s="246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424">
        <v>8</v>
      </c>
      <c r="F15" s="244">
        <v>45</v>
      </c>
      <c r="G15" s="244">
        <v>0</v>
      </c>
      <c r="H15" s="245">
        <v>45</v>
      </c>
      <c r="I15" s="244">
        <v>0</v>
      </c>
      <c r="J15" s="245">
        <v>45</v>
      </c>
      <c r="K15" s="246">
        <v>1</v>
      </c>
      <c r="L15" s="246">
        <v>0</v>
      </c>
      <c r="M15" s="247">
        <v>1</v>
      </c>
      <c r="N15" s="246">
        <v>0</v>
      </c>
    </row>
    <row r="16" spans="1:14">
      <c r="A16" s="14"/>
      <c r="B16" s="10" t="s">
        <v>6</v>
      </c>
      <c r="C16" s="15"/>
      <c r="D16" s="11" t="s">
        <v>12</v>
      </c>
      <c r="E16" s="424">
        <v>7</v>
      </c>
      <c r="F16" s="244">
        <v>96</v>
      </c>
      <c r="G16" s="244">
        <v>0</v>
      </c>
      <c r="H16" s="245">
        <v>96</v>
      </c>
      <c r="I16" s="244">
        <v>0</v>
      </c>
      <c r="J16" s="245">
        <v>96</v>
      </c>
      <c r="K16" s="246">
        <v>0</v>
      </c>
      <c r="L16" s="246">
        <v>1</v>
      </c>
      <c r="M16" s="247">
        <v>1</v>
      </c>
      <c r="N16" s="246">
        <v>2</v>
      </c>
    </row>
    <row r="17" spans="1:14">
      <c r="A17" s="14"/>
      <c r="B17" s="10" t="s">
        <v>7</v>
      </c>
      <c r="C17" s="16"/>
      <c r="D17" s="11" t="s">
        <v>4</v>
      </c>
      <c r="E17" s="424">
        <v>6</v>
      </c>
      <c r="F17" s="244">
        <v>36</v>
      </c>
      <c r="G17" s="244">
        <v>0</v>
      </c>
      <c r="H17" s="245">
        <v>36</v>
      </c>
      <c r="I17" s="244">
        <v>0</v>
      </c>
      <c r="J17" s="245">
        <v>36</v>
      </c>
      <c r="K17" s="246">
        <v>0</v>
      </c>
      <c r="L17" s="246">
        <v>0</v>
      </c>
      <c r="M17" s="247">
        <v>0</v>
      </c>
      <c r="N17" s="246">
        <v>0</v>
      </c>
    </row>
    <row r="18" spans="1:14">
      <c r="A18" s="14"/>
      <c r="B18" s="10" t="s">
        <v>1</v>
      </c>
      <c r="C18" s="15"/>
      <c r="D18" s="11" t="s">
        <v>9</v>
      </c>
      <c r="E18" s="424">
        <v>5</v>
      </c>
      <c r="F18" s="244">
        <v>12</v>
      </c>
      <c r="G18" s="244">
        <v>0</v>
      </c>
      <c r="H18" s="245">
        <v>12</v>
      </c>
      <c r="I18" s="244">
        <v>0</v>
      </c>
      <c r="J18" s="245">
        <v>12</v>
      </c>
      <c r="K18" s="246">
        <v>0</v>
      </c>
      <c r="L18" s="246">
        <v>0</v>
      </c>
      <c r="M18" s="247">
        <v>0</v>
      </c>
      <c r="N18" s="246">
        <v>0</v>
      </c>
    </row>
    <row r="19" spans="1:14">
      <c r="A19" s="14"/>
      <c r="B19" s="10"/>
      <c r="C19" s="15"/>
      <c r="D19" s="11" t="s">
        <v>12</v>
      </c>
      <c r="E19" s="424">
        <v>4</v>
      </c>
      <c r="F19" s="244">
        <v>31</v>
      </c>
      <c r="G19" s="244">
        <v>0</v>
      </c>
      <c r="H19" s="245">
        <v>31</v>
      </c>
      <c r="I19" s="244">
        <v>0</v>
      </c>
      <c r="J19" s="245">
        <v>31</v>
      </c>
      <c r="K19" s="246">
        <v>0</v>
      </c>
      <c r="L19" s="246">
        <v>0</v>
      </c>
      <c r="M19" s="247">
        <v>0</v>
      </c>
      <c r="N19" s="246">
        <v>0</v>
      </c>
    </row>
    <row r="20" spans="1:14">
      <c r="A20" s="14"/>
      <c r="B20" s="10"/>
      <c r="C20" s="15" t="s">
        <v>1</v>
      </c>
      <c r="D20" s="9"/>
      <c r="E20" s="424">
        <v>3</v>
      </c>
      <c r="F20" s="244">
        <v>0</v>
      </c>
      <c r="G20" s="244">
        <v>16</v>
      </c>
      <c r="H20" s="245">
        <v>16</v>
      </c>
      <c r="I20" s="244">
        <v>0</v>
      </c>
      <c r="J20" s="245">
        <v>16</v>
      </c>
      <c r="K20" s="246">
        <v>0</v>
      </c>
      <c r="L20" s="246">
        <v>0</v>
      </c>
      <c r="M20" s="247">
        <v>0</v>
      </c>
      <c r="N20" s="246">
        <v>0</v>
      </c>
    </row>
    <row r="21" spans="1:14">
      <c r="A21" s="14"/>
      <c r="B21" s="10"/>
      <c r="C21" s="15"/>
      <c r="D21" s="9"/>
      <c r="E21" s="424">
        <v>2</v>
      </c>
      <c r="F21" s="244">
        <v>0</v>
      </c>
      <c r="G21" s="244">
        <v>10</v>
      </c>
      <c r="H21" s="245">
        <v>10</v>
      </c>
      <c r="I21" s="244">
        <v>0</v>
      </c>
      <c r="J21" s="245">
        <v>10</v>
      </c>
      <c r="K21" s="246">
        <v>0</v>
      </c>
      <c r="L21" s="246">
        <v>0</v>
      </c>
      <c r="M21" s="247">
        <v>0</v>
      </c>
      <c r="N21" s="246">
        <v>0</v>
      </c>
    </row>
    <row r="22" spans="1:14">
      <c r="A22" s="14"/>
      <c r="B22" s="12"/>
      <c r="C22" s="16"/>
      <c r="D22" s="9"/>
      <c r="E22" s="60">
        <v>1</v>
      </c>
      <c r="F22" s="244">
        <v>0</v>
      </c>
      <c r="G22" s="244">
        <v>7</v>
      </c>
      <c r="H22" s="245">
        <v>7</v>
      </c>
      <c r="I22" s="244">
        <v>75</v>
      </c>
      <c r="J22" s="245">
        <v>82</v>
      </c>
      <c r="K22" s="246">
        <v>0</v>
      </c>
      <c r="L22" s="246">
        <v>0</v>
      </c>
      <c r="M22" s="247">
        <v>0</v>
      </c>
      <c r="N22" s="246">
        <v>0</v>
      </c>
    </row>
    <row r="23" spans="1:14" ht="12.75" customHeight="1">
      <c r="A23" s="14"/>
      <c r="B23" s="419" t="s">
        <v>18</v>
      </c>
      <c r="C23" s="420"/>
      <c r="D23" s="420"/>
      <c r="E23" s="421"/>
      <c r="F23" s="245">
        <v>872</v>
      </c>
      <c r="G23" s="245">
        <v>33</v>
      </c>
      <c r="H23" s="248">
        <v>905</v>
      </c>
      <c r="I23" s="245">
        <v>75</v>
      </c>
      <c r="J23" s="248">
        <v>980</v>
      </c>
      <c r="K23" s="249">
        <v>305</v>
      </c>
      <c r="L23" s="249">
        <v>36</v>
      </c>
      <c r="M23" s="245">
        <v>341</v>
      </c>
      <c r="N23" s="245">
        <v>44</v>
      </c>
    </row>
    <row r="24" spans="1:14">
      <c r="A24" s="14"/>
      <c r="B24" s="10"/>
      <c r="C24" s="10"/>
      <c r="D24" s="13"/>
      <c r="E24" s="12">
        <v>13</v>
      </c>
      <c r="F24" s="250">
        <v>841</v>
      </c>
      <c r="G24" s="250">
        <v>0</v>
      </c>
      <c r="H24" s="245">
        <v>841</v>
      </c>
      <c r="I24" s="250">
        <v>0</v>
      </c>
      <c r="J24" s="245">
        <v>841</v>
      </c>
      <c r="K24" s="246">
        <v>384</v>
      </c>
      <c r="L24" s="246">
        <v>53</v>
      </c>
      <c r="M24" s="251">
        <v>437</v>
      </c>
      <c r="N24" s="246">
        <v>58</v>
      </c>
    </row>
    <row r="25" spans="1:14">
      <c r="A25" s="14"/>
      <c r="B25" s="10"/>
      <c r="C25" s="10" t="s">
        <v>0</v>
      </c>
      <c r="D25" s="13"/>
      <c r="E25" s="424">
        <v>12</v>
      </c>
      <c r="F25" s="250">
        <v>54</v>
      </c>
      <c r="G25" s="250">
        <v>0</v>
      </c>
      <c r="H25" s="245">
        <v>54</v>
      </c>
      <c r="I25" s="250">
        <v>0</v>
      </c>
      <c r="J25" s="245">
        <v>54</v>
      </c>
      <c r="K25" s="246">
        <v>1</v>
      </c>
      <c r="L25" s="246">
        <v>0</v>
      </c>
      <c r="M25" s="251">
        <v>1</v>
      </c>
      <c r="N25" s="246">
        <v>0</v>
      </c>
    </row>
    <row r="26" spans="1:14">
      <c r="A26" s="14"/>
      <c r="B26" s="10" t="s">
        <v>7</v>
      </c>
      <c r="C26" s="12"/>
      <c r="D26" s="13"/>
      <c r="E26" s="424">
        <v>11</v>
      </c>
      <c r="F26" s="250">
        <v>73</v>
      </c>
      <c r="G26" s="250">
        <v>0</v>
      </c>
      <c r="H26" s="245">
        <v>73</v>
      </c>
      <c r="I26" s="250">
        <v>0</v>
      </c>
      <c r="J26" s="245">
        <v>73</v>
      </c>
      <c r="K26" s="246">
        <v>2</v>
      </c>
      <c r="L26" s="246">
        <v>0</v>
      </c>
      <c r="M26" s="251">
        <v>2</v>
      </c>
      <c r="N26" s="246">
        <v>0</v>
      </c>
    </row>
    <row r="27" spans="1:14">
      <c r="A27" s="14"/>
      <c r="B27" s="10" t="s">
        <v>8</v>
      </c>
      <c r="C27" s="10"/>
      <c r="D27" s="13" t="s">
        <v>26</v>
      </c>
      <c r="E27" s="424">
        <v>10</v>
      </c>
      <c r="F27" s="250">
        <v>40</v>
      </c>
      <c r="G27" s="250">
        <v>0</v>
      </c>
      <c r="H27" s="245">
        <v>40</v>
      </c>
      <c r="I27" s="250">
        <v>0</v>
      </c>
      <c r="J27" s="245">
        <v>40</v>
      </c>
      <c r="K27" s="246">
        <v>3</v>
      </c>
      <c r="L27" s="246">
        <v>0</v>
      </c>
      <c r="M27" s="251">
        <v>3</v>
      </c>
      <c r="N27" s="246">
        <v>0</v>
      </c>
    </row>
    <row r="28" spans="1:14">
      <c r="A28" s="14"/>
      <c r="B28" s="10" t="s">
        <v>0</v>
      </c>
      <c r="C28" s="10"/>
      <c r="D28" s="13" t="s">
        <v>8</v>
      </c>
      <c r="E28" s="424">
        <v>9</v>
      </c>
      <c r="F28" s="250">
        <v>53</v>
      </c>
      <c r="G28" s="250">
        <v>0</v>
      </c>
      <c r="H28" s="245">
        <v>53</v>
      </c>
      <c r="I28" s="250">
        <v>0</v>
      </c>
      <c r="J28" s="245">
        <v>53</v>
      </c>
      <c r="K28" s="246">
        <v>0</v>
      </c>
      <c r="L28" s="246">
        <v>0</v>
      </c>
      <c r="M28" s="251">
        <v>0</v>
      </c>
      <c r="N28" s="246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424">
        <v>8</v>
      </c>
      <c r="F29" s="250">
        <v>50</v>
      </c>
      <c r="G29" s="250">
        <v>0</v>
      </c>
      <c r="H29" s="245">
        <v>50</v>
      </c>
      <c r="I29" s="250">
        <v>0</v>
      </c>
      <c r="J29" s="245">
        <v>50</v>
      </c>
      <c r="K29" s="246">
        <v>1</v>
      </c>
      <c r="L29" s="246">
        <v>1</v>
      </c>
      <c r="M29" s="251">
        <v>2</v>
      </c>
      <c r="N29" s="246">
        <v>1</v>
      </c>
    </row>
    <row r="30" spans="1:14">
      <c r="A30" s="14"/>
      <c r="B30" s="10" t="s">
        <v>4</v>
      </c>
      <c r="C30" s="10"/>
      <c r="D30" s="13" t="s">
        <v>4</v>
      </c>
      <c r="E30" s="424">
        <v>7</v>
      </c>
      <c r="F30" s="250">
        <v>48</v>
      </c>
      <c r="G30" s="250">
        <v>0</v>
      </c>
      <c r="H30" s="245">
        <v>48</v>
      </c>
      <c r="I30" s="250">
        <v>0</v>
      </c>
      <c r="J30" s="245">
        <v>48</v>
      </c>
      <c r="K30" s="246">
        <v>2</v>
      </c>
      <c r="L30" s="246">
        <v>1</v>
      </c>
      <c r="M30" s="251">
        <v>3</v>
      </c>
      <c r="N30" s="246">
        <v>1</v>
      </c>
    </row>
    <row r="31" spans="1:14">
      <c r="A31" s="14"/>
      <c r="B31" s="10" t="s">
        <v>0</v>
      </c>
      <c r="C31" s="10"/>
      <c r="D31" s="13" t="s">
        <v>9</v>
      </c>
      <c r="E31" s="424">
        <v>6</v>
      </c>
      <c r="F31" s="250">
        <v>58</v>
      </c>
      <c r="G31" s="250">
        <v>0</v>
      </c>
      <c r="H31" s="245">
        <v>58</v>
      </c>
      <c r="I31" s="250">
        <v>0</v>
      </c>
      <c r="J31" s="245">
        <v>58</v>
      </c>
      <c r="K31" s="246">
        <v>0</v>
      </c>
      <c r="L31" s="246">
        <v>0</v>
      </c>
      <c r="M31" s="251">
        <v>0</v>
      </c>
      <c r="N31" s="246">
        <v>0</v>
      </c>
    </row>
    <row r="32" spans="1:14">
      <c r="A32" s="14"/>
      <c r="B32" s="10" t="s">
        <v>9</v>
      </c>
      <c r="C32" s="60"/>
      <c r="D32" s="13"/>
      <c r="E32" s="424">
        <v>5</v>
      </c>
      <c r="F32" s="250">
        <v>25</v>
      </c>
      <c r="G32" s="250">
        <v>0</v>
      </c>
      <c r="H32" s="245">
        <v>25</v>
      </c>
      <c r="I32" s="250">
        <v>0</v>
      </c>
      <c r="J32" s="245">
        <v>25</v>
      </c>
      <c r="K32" s="246">
        <v>1</v>
      </c>
      <c r="L32" s="246">
        <v>1</v>
      </c>
      <c r="M32" s="251">
        <v>2</v>
      </c>
      <c r="N32" s="246">
        <v>1</v>
      </c>
    </row>
    <row r="33" spans="1:14">
      <c r="A33" s="14"/>
      <c r="B33" s="10"/>
      <c r="C33" s="10"/>
      <c r="D33" s="13"/>
      <c r="E33" s="424">
        <v>4</v>
      </c>
      <c r="F33" s="250">
        <v>41</v>
      </c>
      <c r="G33" s="250">
        <v>0</v>
      </c>
      <c r="H33" s="245">
        <v>41</v>
      </c>
      <c r="I33" s="250">
        <v>0</v>
      </c>
      <c r="J33" s="245">
        <v>41</v>
      </c>
      <c r="K33" s="246">
        <v>0</v>
      </c>
      <c r="L33" s="246">
        <v>0</v>
      </c>
      <c r="M33" s="251">
        <v>0</v>
      </c>
      <c r="N33" s="246">
        <v>0</v>
      </c>
    </row>
    <row r="34" spans="1:14">
      <c r="A34" s="14"/>
      <c r="B34" s="10"/>
      <c r="C34" s="10" t="s">
        <v>1</v>
      </c>
      <c r="D34" s="13"/>
      <c r="E34" s="424">
        <v>3</v>
      </c>
      <c r="F34" s="250">
        <v>0</v>
      </c>
      <c r="G34" s="250">
        <v>34</v>
      </c>
      <c r="H34" s="245">
        <v>34</v>
      </c>
      <c r="I34" s="250">
        <v>0</v>
      </c>
      <c r="J34" s="245">
        <v>34</v>
      </c>
      <c r="K34" s="246">
        <v>1</v>
      </c>
      <c r="L34" s="246">
        <v>0</v>
      </c>
      <c r="M34" s="251">
        <v>1</v>
      </c>
      <c r="N34" s="246">
        <v>0</v>
      </c>
    </row>
    <row r="35" spans="1:14">
      <c r="A35" s="14"/>
      <c r="B35" s="10"/>
      <c r="C35" s="10"/>
      <c r="D35" s="13"/>
      <c r="E35" s="424">
        <v>2</v>
      </c>
      <c r="F35" s="250">
        <v>0</v>
      </c>
      <c r="G35" s="250">
        <v>7</v>
      </c>
      <c r="H35" s="245">
        <v>7</v>
      </c>
      <c r="I35" s="250">
        <v>0</v>
      </c>
      <c r="J35" s="245">
        <v>7</v>
      </c>
      <c r="K35" s="246">
        <v>0</v>
      </c>
      <c r="L35" s="246">
        <v>0</v>
      </c>
      <c r="M35" s="251">
        <v>0</v>
      </c>
      <c r="N35" s="246">
        <v>0</v>
      </c>
    </row>
    <row r="36" spans="1:14">
      <c r="A36" s="14"/>
      <c r="B36" s="12"/>
      <c r="C36" s="12"/>
      <c r="D36" s="13"/>
      <c r="E36" s="60">
        <v>1</v>
      </c>
      <c r="F36" s="250">
        <v>0</v>
      </c>
      <c r="G36" s="250">
        <v>7</v>
      </c>
      <c r="H36" s="245">
        <v>7</v>
      </c>
      <c r="I36" s="250">
        <v>141</v>
      </c>
      <c r="J36" s="245">
        <v>148</v>
      </c>
      <c r="K36" s="246">
        <v>1</v>
      </c>
      <c r="L36" s="246">
        <v>1</v>
      </c>
      <c r="M36" s="251">
        <v>2</v>
      </c>
      <c r="N36" s="246">
        <v>1</v>
      </c>
    </row>
    <row r="37" spans="1:14" ht="12.75" customHeight="1">
      <c r="A37" s="14"/>
      <c r="B37" s="419" t="s">
        <v>19</v>
      </c>
      <c r="C37" s="420"/>
      <c r="D37" s="420"/>
      <c r="E37" s="420"/>
      <c r="F37" s="249">
        <v>1283</v>
      </c>
      <c r="G37" s="245">
        <v>48</v>
      </c>
      <c r="H37" s="252">
        <v>1331</v>
      </c>
      <c r="I37" s="253">
        <v>141</v>
      </c>
      <c r="J37" s="248">
        <v>1472</v>
      </c>
      <c r="K37" s="249">
        <v>396</v>
      </c>
      <c r="L37" s="245">
        <v>57</v>
      </c>
      <c r="M37" s="248">
        <v>453</v>
      </c>
      <c r="N37" s="249">
        <v>62</v>
      </c>
    </row>
    <row r="38" spans="1:14">
      <c r="A38" s="14"/>
      <c r="B38" s="60"/>
      <c r="C38" s="60"/>
      <c r="D38" s="100"/>
      <c r="E38" s="424">
        <v>13</v>
      </c>
      <c r="F38" s="250">
        <v>13</v>
      </c>
      <c r="G38" s="250">
        <v>0</v>
      </c>
      <c r="H38" s="245">
        <v>13</v>
      </c>
      <c r="I38" s="250">
        <v>0</v>
      </c>
      <c r="J38" s="245">
        <v>13</v>
      </c>
      <c r="K38" s="246">
        <v>1</v>
      </c>
      <c r="L38" s="246">
        <v>0</v>
      </c>
      <c r="M38" s="251">
        <v>1</v>
      </c>
      <c r="N38" s="246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424">
        <v>12</v>
      </c>
      <c r="F39" s="250">
        <v>0</v>
      </c>
      <c r="G39" s="250">
        <v>0</v>
      </c>
      <c r="H39" s="245">
        <v>0</v>
      </c>
      <c r="I39" s="250">
        <v>0</v>
      </c>
      <c r="J39" s="245">
        <v>0</v>
      </c>
      <c r="K39" s="246">
        <v>1</v>
      </c>
      <c r="L39" s="246">
        <v>0</v>
      </c>
      <c r="M39" s="251">
        <v>1</v>
      </c>
      <c r="N39" s="246">
        <v>0</v>
      </c>
    </row>
    <row r="40" spans="1:14">
      <c r="A40" s="14"/>
      <c r="B40" s="10" t="s">
        <v>10</v>
      </c>
      <c r="C40" s="10"/>
      <c r="D40" s="13" t="s">
        <v>10</v>
      </c>
      <c r="E40" s="424">
        <v>11</v>
      </c>
      <c r="F40" s="250">
        <v>0</v>
      </c>
      <c r="G40" s="250">
        <v>0</v>
      </c>
      <c r="H40" s="245">
        <v>0</v>
      </c>
      <c r="I40" s="250">
        <v>0</v>
      </c>
      <c r="J40" s="245">
        <v>0</v>
      </c>
      <c r="K40" s="246">
        <v>0</v>
      </c>
      <c r="L40" s="246">
        <v>0</v>
      </c>
      <c r="M40" s="251">
        <v>0</v>
      </c>
      <c r="N40" s="246">
        <v>0</v>
      </c>
    </row>
    <row r="41" spans="1:14">
      <c r="A41" s="14"/>
      <c r="B41" s="10" t="s">
        <v>11</v>
      </c>
      <c r="C41" s="60"/>
      <c r="D41" s="13" t="s">
        <v>2</v>
      </c>
      <c r="E41" s="424">
        <v>10</v>
      </c>
      <c r="F41" s="250">
        <v>0</v>
      </c>
      <c r="G41" s="250">
        <v>0</v>
      </c>
      <c r="H41" s="245">
        <v>0</v>
      </c>
      <c r="I41" s="250">
        <v>0</v>
      </c>
      <c r="J41" s="245">
        <v>0</v>
      </c>
      <c r="K41" s="246">
        <v>0</v>
      </c>
      <c r="L41" s="246">
        <v>0</v>
      </c>
      <c r="M41" s="251">
        <v>0</v>
      </c>
      <c r="N41" s="246">
        <v>0</v>
      </c>
    </row>
    <row r="42" spans="1:14">
      <c r="A42" s="14"/>
      <c r="B42" s="10" t="s">
        <v>4</v>
      </c>
      <c r="C42" s="10"/>
      <c r="D42" s="13" t="s">
        <v>27</v>
      </c>
      <c r="E42" s="424">
        <v>9</v>
      </c>
      <c r="F42" s="250">
        <v>0</v>
      </c>
      <c r="G42" s="250">
        <v>0</v>
      </c>
      <c r="H42" s="245">
        <v>0</v>
      </c>
      <c r="I42" s="250">
        <v>0</v>
      </c>
      <c r="J42" s="245">
        <v>0</v>
      </c>
      <c r="K42" s="246">
        <v>0</v>
      </c>
      <c r="L42" s="246">
        <v>0</v>
      </c>
      <c r="M42" s="251">
        <v>0</v>
      </c>
      <c r="N42" s="246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424">
        <v>8</v>
      </c>
      <c r="F43" s="250">
        <v>0</v>
      </c>
      <c r="G43" s="250">
        <v>0</v>
      </c>
      <c r="H43" s="245">
        <v>0</v>
      </c>
      <c r="I43" s="250">
        <v>0</v>
      </c>
      <c r="J43" s="245">
        <v>0</v>
      </c>
      <c r="K43" s="246">
        <v>0</v>
      </c>
      <c r="L43" s="246">
        <v>0</v>
      </c>
      <c r="M43" s="251">
        <v>0</v>
      </c>
      <c r="N43" s="246">
        <v>0</v>
      </c>
    </row>
    <row r="44" spans="1:14">
      <c r="A44" s="14"/>
      <c r="B44" s="10" t="s">
        <v>4</v>
      </c>
      <c r="C44" s="10"/>
      <c r="D44" s="13" t="s">
        <v>26</v>
      </c>
      <c r="E44" s="424">
        <v>7</v>
      </c>
      <c r="F44" s="250">
        <v>0</v>
      </c>
      <c r="G44" s="250">
        <v>0</v>
      </c>
      <c r="H44" s="245">
        <v>0</v>
      </c>
      <c r="I44" s="250">
        <v>0</v>
      </c>
      <c r="J44" s="245">
        <v>0</v>
      </c>
      <c r="K44" s="246">
        <v>0</v>
      </c>
      <c r="L44" s="246">
        <v>0</v>
      </c>
      <c r="M44" s="251">
        <v>0</v>
      </c>
      <c r="N44" s="246">
        <v>0</v>
      </c>
    </row>
    <row r="45" spans="1:14">
      <c r="A45" s="14"/>
      <c r="B45" s="10" t="s">
        <v>1</v>
      </c>
      <c r="C45" s="10"/>
      <c r="D45" s="13" t="s">
        <v>22</v>
      </c>
      <c r="E45" s="424">
        <v>6</v>
      </c>
      <c r="F45" s="250">
        <v>0</v>
      </c>
      <c r="G45" s="250">
        <v>0</v>
      </c>
      <c r="H45" s="245">
        <v>0</v>
      </c>
      <c r="I45" s="250">
        <v>0</v>
      </c>
      <c r="J45" s="245">
        <v>0</v>
      </c>
      <c r="K45" s="246">
        <v>0</v>
      </c>
      <c r="L45" s="246">
        <v>0</v>
      </c>
      <c r="M45" s="251">
        <v>0</v>
      </c>
      <c r="N45" s="246">
        <v>0</v>
      </c>
    </row>
    <row r="46" spans="1:14">
      <c r="A46" s="14"/>
      <c r="B46" s="10" t="s">
        <v>12</v>
      </c>
      <c r="C46" s="60"/>
      <c r="D46" s="13" t="s">
        <v>2</v>
      </c>
      <c r="E46" s="424">
        <v>5</v>
      </c>
      <c r="F46" s="250">
        <v>0</v>
      </c>
      <c r="G46" s="250">
        <v>0</v>
      </c>
      <c r="H46" s="245">
        <v>0</v>
      </c>
      <c r="I46" s="250">
        <v>0</v>
      </c>
      <c r="J46" s="245">
        <v>0</v>
      </c>
      <c r="K46" s="246">
        <v>1</v>
      </c>
      <c r="L46" s="246">
        <v>0</v>
      </c>
      <c r="M46" s="251">
        <v>1</v>
      </c>
      <c r="N46" s="246">
        <v>0</v>
      </c>
    </row>
    <row r="47" spans="1:14">
      <c r="A47" s="14"/>
      <c r="B47" s="10"/>
      <c r="C47" s="10"/>
      <c r="D47" s="13" t="s">
        <v>7</v>
      </c>
      <c r="E47" s="424">
        <v>4</v>
      </c>
      <c r="F47" s="250">
        <v>0</v>
      </c>
      <c r="G47" s="250">
        <v>0</v>
      </c>
      <c r="H47" s="245">
        <v>0</v>
      </c>
      <c r="I47" s="250">
        <v>0</v>
      </c>
      <c r="J47" s="245">
        <v>0</v>
      </c>
      <c r="K47" s="246">
        <v>0</v>
      </c>
      <c r="L47" s="246">
        <v>0</v>
      </c>
      <c r="M47" s="251">
        <v>0</v>
      </c>
      <c r="N47" s="246">
        <v>0</v>
      </c>
    </row>
    <row r="48" spans="1:14">
      <c r="A48" s="14"/>
      <c r="B48" s="10"/>
      <c r="C48" s="10" t="s">
        <v>1</v>
      </c>
      <c r="D48" s="13" t="s">
        <v>1</v>
      </c>
      <c r="E48" s="424">
        <v>3</v>
      </c>
      <c r="F48" s="250">
        <v>0</v>
      </c>
      <c r="G48" s="250">
        <v>0</v>
      </c>
      <c r="H48" s="245">
        <v>0</v>
      </c>
      <c r="I48" s="250">
        <v>0</v>
      </c>
      <c r="J48" s="245">
        <v>0</v>
      </c>
      <c r="K48" s="246">
        <v>0</v>
      </c>
      <c r="L48" s="246">
        <v>0</v>
      </c>
      <c r="M48" s="251">
        <v>0</v>
      </c>
      <c r="N48" s="246">
        <v>0</v>
      </c>
    </row>
    <row r="49" spans="1:14">
      <c r="A49" s="14"/>
      <c r="B49" s="10"/>
      <c r="C49" s="10"/>
      <c r="D49" s="13" t="s">
        <v>3</v>
      </c>
      <c r="E49" s="424">
        <v>2</v>
      </c>
      <c r="F49" s="250">
        <v>0</v>
      </c>
      <c r="G49" s="250">
        <v>0</v>
      </c>
      <c r="H49" s="245">
        <v>0</v>
      </c>
      <c r="I49" s="250">
        <v>0</v>
      </c>
      <c r="J49" s="245">
        <v>0</v>
      </c>
      <c r="K49" s="246">
        <v>0</v>
      </c>
      <c r="L49" s="246">
        <v>0</v>
      </c>
      <c r="M49" s="251">
        <v>0</v>
      </c>
      <c r="N49" s="246">
        <v>0</v>
      </c>
    </row>
    <row r="50" spans="1:14">
      <c r="A50" s="14"/>
      <c r="B50" s="12"/>
      <c r="C50" s="13"/>
      <c r="D50" s="12"/>
      <c r="E50" s="60">
        <v>1</v>
      </c>
      <c r="F50" s="250">
        <v>0</v>
      </c>
      <c r="G50" s="250">
        <v>0</v>
      </c>
      <c r="H50" s="254">
        <v>0</v>
      </c>
      <c r="I50" s="250">
        <v>13</v>
      </c>
      <c r="J50" s="254">
        <v>13</v>
      </c>
      <c r="K50" s="246">
        <v>0</v>
      </c>
      <c r="L50" s="246">
        <v>0</v>
      </c>
      <c r="M50" s="255">
        <v>0</v>
      </c>
      <c r="N50" s="246">
        <v>0</v>
      </c>
    </row>
    <row r="51" spans="1:14" ht="12.75" customHeight="1">
      <c r="A51" s="56"/>
      <c r="B51" s="424" t="s">
        <v>20</v>
      </c>
      <c r="C51" s="424"/>
      <c r="D51" s="424"/>
      <c r="E51" s="424"/>
      <c r="F51" s="245">
        <v>13</v>
      </c>
      <c r="G51" s="245">
        <v>0</v>
      </c>
      <c r="H51" s="245">
        <v>13</v>
      </c>
      <c r="I51" s="245">
        <v>13</v>
      </c>
      <c r="J51" s="245">
        <v>26</v>
      </c>
      <c r="K51" s="245">
        <v>3</v>
      </c>
      <c r="L51" s="245">
        <v>0</v>
      </c>
      <c r="M51" s="245">
        <v>3</v>
      </c>
      <c r="N51" s="245">
        <v>0</v>
      </c>
    </row>
    <row r="52" spans="1:14">
      <c r="A52" s="56"/>
      <c r="B52" s="419" t="s">
        <v>37</v>
      </c>
      <c r="C52" s="420"/>
      <c r="D52" s="420"/>
      <c r="E52" s="421"/>
      <c r="F52" s="250">
        <v>0</v>
      </c>
      <c r="G52" s="250">
        <v>0</v>
      </c>
      <c r="H52" s="250">
        <v>0</v>
      </c>
      <c r="I52" s="250">
        <v>0</v>
      </c>
      <c r="J52" s="250">
        <v>0</v>
      </c>
      <c r="K52" s="250">
        <v>0</v>
      </c>
      <c r="L52" s="250">
        <v>3</v>
      </c>
      <c r="M52" s="250">
        <v>3</v>
      </c>
      <c r="N52" s="250">
        <v>6</v>
      </c>
    </row>
    <row r="53" spans="1:14" ht="12.75" customHeight="1">
      <c r="A53" s="56"/>
      <c r="B53" s="423" t="s">
        <v>40</v>
      </c>
      <c r="C53" s="423"/>
      <c r="D53" s="423"/>
      <c r="E53" s="423"/>
      <c r="F53" s="256">
        <v>2168</v>
      </c>
      <c r="G53" s="256">
        <v>81</v>
      </c>
      <c r="H53" s="256">
        <v>2249</v>
      </c>
      <c r="I53" s="256">
        <v>229</v>
      </c>
      <c r="J53" s="256">
        <v>2478</v>
      </c>
      <c r="K53" s="256">
        <v>704</v>
      </c>
      <c r="L53" s="256">
        <v>96</v>
      </c>
      <c r="M53" s="256">
        <v>800</v>
      </c>
      <c r="N53" s="256">
        <v>112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D5" sqref="D5"/>
    </sheetView>
  </sheetViews>
  <sheetFormatPr defaultRowHeight="13.2"/>
  <cols>
    <col min="1" max="1" width="1.6640625" customWidth="1"/>
    <col min="2" max="2" width="12.77734375" customWidth="1"/>
    <col min="3" max="3" width="4.109375" customWidth="1"/>
    <col min="4" max="4" width="12.109375" customWidth="1"/>
    <col min="5" max="5" width="6.33203125" customWidth="1"/>
    <col min="6" max="10" width="10.6640625" customWidth="1"/>
    <col min="11" max="11" width="11.44140625" bestFit="1" customWidth="1"/>
    <col min="12" max="12" width="10.6640625" customWidth="1"/>
    <col min="13" max="13" width="8.33203125" customWidth="1"/>
    <col min="14" max="14" width="11.44140625" customWidth="1"/>
  </cols>
  <sheetData>
    <row r="1" spans="1:14">
      <c r="A1" s="2"/>
      <c r="B1" s="138" t="s">
        <v>32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138" t="s">
        <v>49</v>
      </c>
      <c r="C2" s="2"/>
      <c r="D2" s="465"/>
      <c r="E2" s="465"/>
      <c r="F2" s="465" t="s">
        <v>61</v>
      </c>
      <c r="G2" s="465"/>
      <c r="H2" s="465"/>
      <c r="I2" s="465"/>
      <c r="J2" s="465"/>
      <c r="K2" s="2"/>
      <c r="L2" s="2"/>
      <c r="M2" s="2"/>
      <c r="N2" s="2"/>
    </row>
    <row r="3" spans="1:14">
      <c r="A3" s="2"/>
      <c r="B3" s="138" t="s">
        <v>33</v>
      </c>
      <c r="C3" s="2" t="s">
        <v>44</v>
      </c>
      <c r="D3" s="465"/>
      <c r="E3" s="465"/>
      <c r="F3" s="465"/>
      <c r="G3" s="465"/>
      <c r="H3" s="465"/>
      <c r="I3" s="465"/>
      <c r="J3" s="465"/>
      <c r="K3" s="2"/>
      <c r="L3" s="2"/>
      <c r="M3" s="2"/>
      <c r="N3" s="2"/>
    </row>
    <row r="4" spans="1:14">
      <c r="A4" s="2"/>
      <c r="B4" s="466" t="s">
        <v>36</v>
      </c>
      <c r="C4" s="466"/>
      <c r="D4" s="545">
        <v>44196</v>
      </c>
      <c r="E4" s="466"/>
      <c r="F4" s="139"/>
      <c r="G4" s="2"/>
      <c r="H4" s="2"/>
      <c r="I4" s="2"/>
      <c r="J4" s="2"/>
      <c r="K4" s="2"/>
      <c r="L4" s="2"/>
      <c r="M4" s="2"/>
      <c r="N4" s="2"/>
    </row>
    <row r="5" spans="1:14">
      <c r="A5" s="2"/>
      <c r="B5" s="468" t="s">
        <v>24</v>
      </c>
      <c r="C5" s="468"/>
      <c r="D5" s="468"/>
      <c r="E5" s="468"/>
      <c r="F5" s="468"/>
      <c r="G5" s="468"/>
      <c r="H5" s="468"/>
      <c r="I5" s="468"/>
      <c r="J5" s="468"/>
      <c r="K5" s="468"/>
      <c r="L5" s="468"/>
      <c r="M5" s="468"/>
      <c r="N5" s="468"/>
    </row>
    <row r="6" spans="1:14">
      <c r="A6" s="2"/>
      <c r="B6" s="140" t="s">
        <v>39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2.75" customHeight="1">
      <c r="A7" s="2"/>
      <c r="B7" s="469" t="s">
        <v>41</v>
      </c>
      <c r="C7" s="469"/>
      <c r="D7" s="469"/>
      <c r="E7" s="469"/>
      <c r="F7" s="469" t="s">
        <v>35</v>
      </c>
      <c r="G7" s="469"/>
      <c r="H7" s="469"/>
      <c r="I7" s="469"/>
      <c r="J7" s="469"/>
      <c r="K7" s="469" t="s">
        <v>28</v>
      </c>
      <c r="L7" s="469"/>
      <c r="M7" s="469"/>
      <c r="N7" s="469"/>
    </row>
    <row r="8" spans="1:14" ht="12.75" customHeight="1">
      <c r="A8" s="2"/>
      <c r="B8" s="469"/>
      <c r="C8" s="469"/>
      <c r="D8" s="469"/>
      <c r="E8" s="469"/>
      <c r="F8" s="469" t="s">
        <v>13</v>
      </c>
      <c r="G8" s="469"/>
      <c r="H8" s="469"/>
      <c r="I8" s="469" t="s">
        <v>14</v>
      </c>
      <c r="J8" s="469" t="s">
        <v>15</v>
      </c>
      <c r="K8" s="469" t="s">
        <v>30</v>
      </c>
      <c r="L8" s="469" t="s">
        <v>31</v>
      </c>
      <c r="M8" s="469" t="s">
        <v>15</v>
      </c>
      <c r="N8" s="469" t="s">
        <v>29</v>
      </c>
    </row>
    <row r="9" spans="1:14" ht="26.4">
      <c r="A9" s="2"/>
      <c r="B9" s="469"/>
      <c r="C9" s="469"/>
      <c r="D9" s="469"/>
      <c r="E9" s="469"/>
      <c r="F9" s="469" t="s">
        <v>16</v>
      </c>
      <c r="G9" s="469" t="s">
        <v>17</v>
      </c>
      <c r="H9" s="469" t="s">
        <v>23</v>
      </c>
      <c r="I9" s="469"/>
      <c r="J9" s="469"/>
      <c r="K9" s="469"/>
      <c r="L9" s="469"/>
      <c r="M9" s="469"/>
      <c r="N9" s="469"/>
    </row>
    <row r="10" spans="1:14">
      <c r="A10" s="141"/>
      <c r="B10" s="142"/>
      <c r="C10" s="143"/>
      <c r="D10" s="144"/>
      <c r="E10" s="463">
        <v>13</v>
      </c>
      <c r="F10" s="164">
        <v>234</v>
      </c>
      <c r="G10" s="164">
        <v>4</v>
      </c>
      <c r="H10" s="165">
        <v>238</v>
      </c>
      <c r="I10" s="164"/>
      <c r="J10" s="165">
        <v>238</v>
      </c>
      <c r="K10" s="166">
        <v>359</v>
      </c>
      <c r="L10" s="166">
        <v>38</v>
      </c>
      <c r="M10" s="167">
        <v>397</v>
      </c>
      <c r="N10" s="166">
        <v>43</v>
      </c>
    </row>
    <row r="11" spans="1:14">
      <c r="A11" s="141"/>
      <c r="B11" s="145" t="s">
        <v>1</v>
      </c>
      <c r="C11" s="146" t="s">
        <v>0</v>
      </c>
      <c r="D11" s="144"/>
      <c r="E11" s="463">
        <v>12</v>
      </c>
      <c r="F11" s="164">
        <v>9</v>
      </c>
      <c r="G11" s="164"/>
      <c r="H11" s="165">
        <v>9</v>
      </c>
      <c r="I11" s="164"/>
      <c r="J11" s="165">
        <v>9</v>
      </c>
      <c r="K11" s="166">
        <v>2</v>
      </c>
      <c r="L11" s="166"/>
      <c r="M11" s="167">
        <v>2</v>
      </c>
      <c r="N11" s="166"/>
    </row>
    <row r="12" spans="1:14">
      <c r="A12" s="141"/>
      <c r="B12" s="145" t="s">
        <v>2</v>
      </c>
      <c r="C12" s="147"/>
      <c r="D12" s="148" t="s">
        <v>6</v>
      </c>
      <c r="E12" s="463">
        <v>11</v>
      </c>
      <c r="F12" s="164">
        <v>8</v>
      </c>
      <c r="G12" s="164"/>
      <c r="H12" s="165">
        <v>8</v>
      </c>
      <c r="I12" s="164"/>
      <c r="J12" s="165">
        <v>8</v>
      </c>
      <c r="K12" s="166"/>
      <c r="L12" s="166"/>
      <c r="M12" s="167">
        <v>0</v>
      </c>
      <c r="N12" s="166"/>
    </row>
    <row r="13" spans="1:14">
      <c r="A13" s="141"/>
      <c r="B13" s="145" t="s">
        <v>1</v>
      </c>
      <c r="C13" s="146"/>
      <c r="D13" s="148" t="s">
        <v>10</v>
      </c>
      <c r="E13" s="463">
        <v>10</v>
      </c>
      <c r="F13" s="164">
        <v>20</v>
      </c>
      <c r="G13" s="164"/>
      <c r="H13" s="165">
        <v>20</v>
      </c>
      <c r="I13" s="164"/>
      <c r="J13" s="165">
        <v>20</v>
      </c>
      <c r="K13" s="166"/>
      <c r="L13" s="166"/>
      <c r="M13" s="167">
        <v>0</v>
      </c>
      <c r="N13" s="166"/>
    </row>
    <row r="14" spans="1:14">
      <c r="A14" s="141"/>
      <c r="B14" s="145" t="s">
        <v>3</v>
      </c>
      <c r="C14" s="146"/>
      <c r="D14" s="148" t="s">
        <v>25</v>
      </c>
      <c r="E14" s="463">
        <v>9</v>
      </c>
      <c r="F14" s="164">
        <v>1</v>
      </c>
      <c r="G14" s="164"/>
      <c r="H14" s="165">
        <v>1</v>
      </c>
      <c r="I14" s="164"/>
      <c r="J14" s="165">
        <v>1</v>
      </c>
      <c r="K14" s="166"/>
      <c r="L14" s="166"/>
      <c r="M14" s="167">
        <v>0</v>
      </c>
      <c r="N14" s="166"/>
    </row>
    <row r="15" spans="1:14">
      <c r="A15" s="141"/>
      <c r="B15" s="145" t="s">
        <v>4</v>
      </c>
      <c r="C15" s="146" t="s">
        <v>5</v>
      </c>
      <c r="D15" s="148" t="s">
        <v>22</v>
      </c>
      <c r="E15" s="463">
        <v>8</v>
      </c>
      <c r="F15" s="164">
        <v>20</v>
      </c>
      <c r="G15" s="164">
        <v>1</v>
      </c>
      <c r="H15" s="165">
        <v>21</v>
      </c>
      <c r="I15" s="164"/>
      <c r="J15" s="165">
        <v>21</v>
      </c>
      <c r="K15" s="166"/>
      <c r="L15" s="166"/>
      <c r="M15" s="167">
        <v>0</v>
      </c>
      <c r="N15" s="166"/>
    </row>
    <row r="16" spans="1:14">
      <c r="A16" s="141"/>
      <c r="B16" s="145" t="s">
        <v>6</v>
      </c>
      <c r="C16" s="146"/>
      <c r="D16" s="148" t="s">
        <v>12</v>
      </c>
      <c r="E16" s="463">
        <v>7</v>
      </c>
      <c r="F16" s="164">
        <v>24</v>
      </c>
      <c r="G16" s="164"/>
      <c r="H16" s="165">
        <v>24</v>
      </c>
      <c r="I16" s="164"/>
      <c r="J16" s="165">
        <v>24</v>
      </c>
      <c r="K16" s="166"/>
      <c r="L16" s="166"/>
      <c r="M16" s="167">
        <v>0</v>
      </c>
      <c r="N16" s="166"/>
    </row>
    <row r="17" spans="1:14">
      <c r="A17" s="141"/>
      <c r="B17" s="145" t="s">
        <v>7</v>
      </c>
      <c r="C17" s="147"/>
      <c r="D17" s="148" t="s">
        <v>4</v>
      </c>
      <c r="E17" s="463">
        <v>6</v>
      </c>
      <c r="F17" s="164">
        <v>27</v>
      </c>
      <c r="G17" s="164"/>
      <c r="H17" s="165">
        <v>27</v>
      </c>
      <c r="I17" s="164"/>
      <c r="J17" s="165">
        <v>27</v>
      </c>
      <c r="K17" s="166"/>
      <c r="L17" s="166"/>
      <c r="M17" s="167">
        <v>0</v>
      </c>
      <c r="N17" s="166"/>
    </row>
    <row r="18" spans="1:14">
      <c r="A18" s="141"/>
      <c r="B18" s="145" t="s">
        <v>1</v>
      </c>
      <c r="C18" s="146"/>
      <c r="D18" s="148" t="s">
        <v>9</v>
      </c>
      <c r="E18" s="463">
        <v>5</v>
      </c>
      <c r="F18" s="164">
        <v>38</v>
      </c>
      <c r="G18" s="164"/>
      <c r="H18" s="165">
        <v>38</v>
      </c>
      <c r="I18" s="164"/>
      <c r="J18" s="165">
        <v>38</v>
      </c>
      <c r="K18" s="166"/>
      <c r="L18" s="166"/>
      <c r="M18" s="167">
        <v>0</v>
      </c>
      <c r="N18" s="166"/>
    </row>
    <row r="19" spans="1:14">
      <c r="A19" s="141"/>
      <c r="B19" s="145"/>
      <c r="C19" s="146"/>
      <c r="D19" s="148" t="s">
        <v>12</v>
      </c>
      <c r="E19" s="463">
        <v>4</v>
      </c>
      <c r="F19" s="164">
        <v>26</v>
      </c>
      <c r="G19" s="164"/>
      <c r="H19" s="165">
        <v>26</v>
      </c>
      <c r="I19" s="164"/>
      <c r="J19" s="165">
        <v>26</v>
      </c>
      <c r="K19" s="166">
        <v>1</v>
      </c>
      <c r="L19" s="166"/>
      <c r="M19" s="167">
        <v>1</v>
      </c>
      <c r="N19" s="166"/>
    </row>
    <row r="20" spans="1:14">
      <c r="A20" s="141"/>
      <c r="B20" s="145"/>
      <c r="C20" s="146" t="s">
        <v>1</v>
      </c>
      <c r="D20" s="144"/>
      <c r="E20" s="463">
        <v>3</v>
      </c>
      <c r="F20" s="164"/>
      <c r="G20" s="164"/>
      <c r="H20" s="165">
        <v>0</v>
      </c>
      <c r="I20" s="164"/>
      <c r="J20" s="165">
        <v>0</v>
      </c>
      <c r="K20" s="166"/>
      <c r="L20" s="166"/>
      <c r="M20" s="167">
        <v>0</v>
      </c>
      <c r="N20" s="166"/>
    </row>
    <row r="21" spans="1:14">
      <c r="A21" s="141"/>
      <c r="B21" s="145"/>
      <c r="C21" s="146"/>
      <c r="D21" s="144"/>
      <c r="E21" s="463">
        <v>2</v>
      </c>
      <c r="F21" s="164"/>
      <c r="G21" s="164"/>
      <c r="H21" s="165">
        <v>0</v>
      </c>
      <c r="I21" s="164"/>
      <c r="J21" s="165">
        <v>0</v>
      </c>
      <c r="K21" s="166"/>
      <c r="L21" s="166"/>
      <c r="M21" s="167">
        <v>0</v>
      </c>
      <c r="N21" s="166"/>
    </row>
    <row r="22" spans="1:14">
      <c r="A22" s="141"/>
      <c r="B22" s="149"/>
      <c r="C22" s="147"/>
      <c r="D22" s="144"/>
      <c r="E22" s="142">
        <v>1</v>
      </c>
      <c r="F22" s="164"/>
      <c r="G22" s="164"/>
      <c r="H22" s="165">
        <v>0</v>
      </c>
      <c r="I22" s="164">
        <v>66</v>
      </c>
      <c r="J22" s="165">
        <v>66</v>
      </c>
      <c r="K22" s="166"/>
      <c r="L22" s="166"/>
      <c r="M22" s="167">
        <v>0</v>
      </c>
      <c r="N22" s="166"/>
    </row>
    <row r="23" spans="1:14" ht="12.75" customHeight="1">
      <c r="A23" s="141"/>
      <c r="B23" s="461" t="s">
        <v>18</v>
      </c>
      <c r="C23" s="462"/>
      <c r="D23" s="462"/>
      <c r="E23" s="464"/>
      <c r="F23" s="165">
        <v>407</v>
      </c>
      <c r="G23" s="165">
        <v>5</v>
      </c>
      <c r="H23" s="168">
        <v>412</v>
      </c>
      <c r="I23" s="165">
        <v>66</v>
      </c>
      <c r="J23" s="168">
        <v>478</v>
      </c>
      <c r="K23" s="169">
        <v>362</v>
      </c>
      <c r="L23" s="169">
        <v>38</v>
      </c>
      <c r="M23" s="165">
        <v>400</v>
      </c>
      <c r="N23" s="165">
        <v>43</v>
      </c>
    </row>
    <row r="24" spans="1:14">
      <c r="A24" s="141"/>
      <c r="B24" s="145"/>
      <c r="C24" s="145"/>
      <c r="D24" s="150"/>
      <c r="E24" s="149">
        <v>13</v>
      </c>
      <c r="F24" s="164">
        <v>297</v>
      </c>
      <c r="G24" s="164">
        <v>26</v>
      </c>
      <c r="H24" s="165">
        <v>323</v>
      </c>
      <c r="I24" s="164"/>
      <c r="J24" s="165">
        <v>323</v>
      </c>
      <c r="K24" s="166">
        <v>312</v>
      </c>
      <c r="L24" s="166">
        <v>40</v>
      </c>
      <c r="M24" s="170">
        <v>352</v>
      </c>
      <c r="N24" s="166">
        <v>53</v>
      </c>
    </row>
    <row r="25" spans="1:14">
      <c r="A25" s="141"/>
      <c r="B25" s="145"/>
      <c r="C25" s="145" t="s">
        <v>0</v>
      </c>
      <c r="D25" s="150"/>
      <c r="E25" s="463">
        <v>12</v>
      </c>
      <c r="F25" s="164">
        <v>11</v>
      </c>
      <c r="G25" s="164"/>
      <c r="H25" s="165">
        <v>11</v>
      </c>
      <c r="I25" s="164"/>
      <c r="J25" s="165">
        <v>11</v>
      </c>
      <c r="K25" s="166"/>
      <c r="L25" s="166"/>
      <c r="M25" s="170">
        <v>0</v>
      </c>
      <c r="N25" s="166"/>
    </row>
    <row r="26" spans="1:14">
      <c r="A26" s="141"/>
      <c r="B26" s="145" t="s">
        <v>7</v>
      </c>
      <c r="C26" s="149"/>
      <c r="D26" s="150"/>
      <c r="E26" s="463">
        <v>11</v>
      </c>
      <c r="F26" s="164">
        <v>12</v>
      </c>
      <c r="G26" s="164"/>
      <c r="H26" s="165">
        <v>12</v>
      </c>
      <c r="I26" s="164"/>
      <c r="J26" s="165">
        <v>12</v>
      </c>
      <c r="K26" s="166">
        <v>2</v>
      </c>
      <c r="L26" s="166"/>
      <c r="M26" s="170">
        <v>2</v>
      </c>
      <c r="N26" s="166"/>
    </row>
    <row r="27" spans="1:14">
      <c r="A27" s="141"/>
      <c r="B27" s="145" t="s">
        <v>8</v>
      </c>
      <c r="C27" s="145"/>
      <c r="D27" s="150" t="s">
        <v>26</v>
      </c>
      <c r="E27" s="463">
        <v>10</v>
      </c>
      <c r="F27" s="164">
        <v>26</v>
      </c>
      <c r="G27" s="164"/>
      <c r="H27" s="165">
        <v>26</v>
      </c>
      <c r="I27" s="164"/>
      <c r="J27" s="165">
        <v>26</v>
      </c>
      <c r="K27" s="166"/>
      <c r="L27" s="166"/>
      <c r="M27" s="170">
        <v>0</v>
      </c>
      <c r="N27" s="166"/>
    </row>
    <row r="28" spans="1:14">
      <c r="A28" s="141"/>
      <c r="B28" s="145" t="s">
        <v>0</v>
      </c>
      <c r="C28" s="145"/>
      <c r="D28" s="150" t="s">
        <v>8</v>
      </c>
      <c r="E28" s="463">
        <v>9</v>
      </c>
      <c r="F28" s="164">
        <v>6</v>
      </c>
      <c r="G28" s="164"/>
      <c r="H28" s="165">
        <v>6</v>
      </c>
      <c r="I28" s="164"/>
      <c r="J28" s="165">
        <v>6</v>
      </c>
      <c r="K28" s="166"/>
      <c r="L28" s="166"/>
      <c r="M28" s="170">
        <v>0</v>
      </c>
      <c r="N28" s="166"/>
    </row>
    <row r="29" spans="1:14">
      <c r="A29" s="141"/>
      <c r="B29" s="145" t="s">
        <v>2</v>
      </c>
      <c r="C29" s="145" t="s">
        <v>5</v>
      </c>
      <c r="D29" s="150" t="s">
        <v>27</v>
      </c>
      <c r="E29" s="463">
        <v>8</v>
      </c>
      <c r="F29" s="164">
        <v>20</v>
      </c>
      <c r="G29" s="164"/>
      <c r="H29" s="165">
        <v>20</v>
      </c>
      <c r="I29" s="164"/>
      <c r="J29" s="165">
        <v>20</v>
      </c>
      <c r="K29" s="166"/>
      <c r="L29" s="166"/>
      <c r="M29" s="170">
        <v>0</v>
      </c>
      <c r="N29" s="166"/>
    </row>
    <row r="30" spans="1:14">
      <c r="A30" s="141"/>
      <c r="B30" s="145" t="s">
        <v>4</v>
      </c>
      <c r="C30" s="145"/>
      <c r="D30" s="150" t="s">
        <v>4</v>
      </c>
      <c r="E30" s="463">
        <v>7</v>
      </c>
      <c r="F30" s="164">
        <v>42</v>
      </c>
      <c r="G30" s="164"/>
      <c r="H30" s="165">
        <v>42</v>
      </c>
      <c r="I30" s="164"/>
      <c r="J30" s="165">
        <v>42</v>
      </c>
      <c r="K30" s="166"/>
      <c r="L30" s="166">
        <v>1</v>
      </c>
      <c r="M30" s="170">
        <v>1</v>
      </c>
      <c r="N30" s="166">
        <v>1</v>
      </c>
    </row>
    <row r="31" spans="1:14">
      <c r="A31" s="141"/>
      <c r="B31" s="145" t="s">
        <v>0</v>
      </c>
      <c r="C31" s="145"/>
      <c r="D31" s="150" t="s">
        <v>9</v>
      </c>
      <c r="E31" s="463">
        <v>6</v>
      </c>
      <c r="F31" s="164">
        <v>38</v>
      </c>
      <c r="G31" s="164">
        <v>1</v>
      </c>
      <c r="H31" s="165">
        <v>39</v>
      </c>
      <c r="I31" s="164"/>
      <c r="J31" s="165">
        <v>39</v>
      </c>
      <c r="K31" s="166"/>
      <c r="L31" s="166"/>
      <c r="M31" s="170">
        <v>0</v>
      </c>
      <c r="N31" s="166"/>
    </row>
    <row r="32" spans="1:14">
      <c r="A32" s="141"/>
      <c r="B32" s="145" t="s">
        <v>9</v>
      </c>
      <c r="C32" s="142"/>
      <c r="D32" s="150"/>
      <c r="E32" s="463">
        <v>5</v>
      </c>
      <c r="F32" s="164">
        <v>43</v>
      </c>
      <c r="G32" s="164"/>
      <c r="H32" s="165">
        <v>43</v>
      </c>
      <c r="I32" s="164"/>
      <c r="J32" s="165">
        <v>43</v>
      </c>
      <c r="K32" s="166"/>
      <c r="L32" s="166"/>
      <c r="M32" s="170">
        <v>0</v>
      </c>
      <c r="N32" s="166"/>
    </row>
    <row r="33" spans="1:14">
      <c r="A33" s="141"/>
      <c r="B33" s="145"/>
      <c r="C33" s="145"/>
      <c r="D33" s="150"/>
      <c r="E33" s="463">
        <v>4</v>
      </c>
      <c r="F33" s="164">
        <v>26</v>
      </c>
      <c r="G33" s="164"/>
      <c r="H33" s="165">
        <v>26</v>
      </c>
      <c r="I33" s="164"/>
      <c r="J33" s="165">
        <v>26</v>
      </c>
      <c r="K33" s="166">
        <v>1</v>
      </c>
      <c r="L33" s="166"/>
      <c r="M33" s="170">
        <v>1</v>
      </c>
      <c r="N33" s="166"/>
    </row>
    <row r="34" spans="1:14">
      <c r="A34" s="141"/>
      <c r="B34" s="145"/>
      <c r="C34" s="145" t="s">
        <v>1</v>
      </c>
      <c r="D34" s="150"/>
      <c r="E34" s="463">
        <v>3</v>
      </c>
      <c r="F34" s="164"/>
      <c r="G34" s="164"/>
      <c r="H34" s="165">
        <v>0</v>
      </c>
      <c r="I34" s="164"/>
      <c r="J34" s="165">
        <v>0</v>
      </c>
      <c r="K34" s="166"/>
      <c r="L34" s="166"/>
      <c r="M34" s="170">
        <v>0</v>
      </c>
      <c r="N34" s="166"/>
    </row>
    <row r="35" spans="1:14">
      <c r="A35" s="141"/>
      <c r="B35" s="145"/>
      <c r="C35" s="145"/>
      <c r="D35" s="150"/>
      <c r="E35" s="463">
        <v>2</v>
      </c>
      <c r="F35" s="164"/>
      <c r="G35" s="164">
        <v>2</v>
      </c>
      <c r="H35" s="165">
        <v>2</v>
      </c>
      <c r="I35" s="164"/>
      <c r="J35" s="165">
        <v>2</v>
      </c>
      <c r="K35" s="166"/>
      <c r="L35" s="166"/>
      <c r="M35" s="170">
        <v>0</v>
      </c>
      <c r="N35" s="166"/>
    </row>
    <row r="36" spans="1:14">
      <c r="A36" s="141"/>
      <c r="B36" s="149"/>
      <c r="C36" s="149"/>
      <c r="D36" s="150"/>
      <c r="E36" s="142">
        <v>1</v>
      </c>
      <c r="F36" s="164"/>
      <c r="G36" s="164">
        <v>1</v>
      </c>
      <c r="H36" s="165">
        <v>1</v>
      </c>
      <c r="I36" s="164">
        <v>80</v>
      </c>
      <c r="J36" s="165">
        <v>81</v>
      </c>
      <c r="K36" s="166"/>
      <c r="L36" s="166"/>
      <c r="M36" s="170">
        <v>0</v>
      </c>
      <c r="N36" s="166"/>
    </row>
    <row r="37" spans="1:14" ht="12.75" customHeight="1">
      <c r="A37" s="141"/>
      <c r="B37" s="461" t="s">
        <v>19</v>
      </c>
      <c r="C37" s="462"/>
      <c r="D37" s="462"/>
      <c r="E37" s="462"/>
      <c r="F37" s="169">
        <v>521</v>
      </c>
      <c r="G37" s="165">
        <v>30</v>
      </c>
      <c r="H37" s="171">
        <v>551</v>
      </c>
      <c r="I37" s="172">
        <v>80</v>
      </c>
      <c r="J37" s="168">
        <v>631</v>
      </c>
      <c r="K37" s="169">
        <v>315</v>
      </c>
      <c r="L37" s="165">
        <v>41</v>
      </c>
      <c r="M37" s="168">
        <v>356</v>
      </c>
      <c r="N37" s="169">
        <v>54</v>
      </c>
    </row>
    <row r="38" spans="1:14">
      <c r="A38" s="141"/>
      <c r="B38" s="142"/>
      <c r="C38" s="142"/>
      <c r="D38" s="151"/>
      <c r="E38" s="463">
        <v>13</v>
      </c>
      <c r="F38" s="164">
        <v>3</v>
      </c>
      <c r="G38" s="164"/>
      <c r="H38" s="165">
        <v>3</v>
      </c>
      <c r="I38" s="164"/>
      <c r="J38" s="165">
        <v>3</v>
      </c>
      <c r="K38" s="166">
        <v>1</v>
      </c>
      <c r="L38" s="166"/>
      <c r="M38" s="170">
        <v>1</v>
      </c>
      <c r="N38" s="166"/>
    </row>
    <row r="39" spans="1:14">
      <c r="A39" s="141"/>
      <c r="B39" s="145" t="s">
        <v>1</v>
      </c>
      <c r="C39" s="145" t="s">
        <v>0</v>
      </c>
      <c r="D39" s="150" t="s">
        <v>21</v>
      </c>
      <c r="E39" s="463">
        <v>12</v>
      </c>
      <c r="F39" s="164"/>
      <c r="G39" s="164"/>
      <c r="H39" s="165">
        <v>0</v>
      </c>
      <c r="I39" s="164"/>
      <c r="J39" s="165">
        <v>0</v>
      </c>
      <c r="K39" s="166"/>
      <c r="L39" s="166"/>
      <c r="M39" s="170">
        <v>0</v>
      </c>
      <c r="N39" s="166"/>
    </row>
    <row r="40" spans="1:14">
      <c r="A40" s="141"/>
      <c r="B40" s="145" t="s">
        <v>10</v>
      </c>
      <c r="C40" s="145"/>
      <c r="D40" s="150" t="s">
        <v>10</v>
      </c>
      <c r="E40" s="463">
        <v>11</v>
      </c>
      <c r="F40" s="164"/>
      <c r="G40" s="164"/>
      <c r="H40" s="165">
        <v>0</v>
      </c>
      <c r="I40" s="164"/>
      <c r="J40" s="165">
        <v>0</v>
      </c>
      <c r="K40" s="166"/>
      <c r="L40" s="166"/>
      <c r="M40" s="170">
        <v>0</v>
      </c>
      <c r="N40" s="166"/>
    </row>
    <row r="41" spans="1:14">
      <c r="A41" s="141"/>
      <c r="B41" s="145" t="s">
        <v>11</v>
      </c>
      <c r="C41" s="142"/>
      <c r="D41" s="150" t="s">
        <v>2</v>
      </c>
      <c r="E41" s="463">
        <v>10</v>
      </c>
      <c r="F41" s="164"/>
      <c r="G41" s="164"/>
      <c r="H41" s="165">
        <v>0</v>
      </c>
      <c r="I41" s="164"/>
      <c r="J41" s="165">
        <v>0</v>
      </c>
      <c r="K41" s="166"/>
      <c r="L41" s="166"/>
      <c r="M41" s="170">
        <v>0</v>
      </c>
      <c r="N41" s="166"/>
    </row>
    <row r="42" spans="1:14">
      <c r="A42" s="141"/>
      <c r="B42" s="145" t="s">
        <v>4</v>
      </c>
      <c r="C42" s="145"/>
      <c r="D42" s="150" t="s">
        <v>27</v>
      </c>
      <c r="E42" s="463">
        <v>9</v>
      </c>
      <c r="F42" s="164"/>
      <c r="G42" s="164"/>
      <c r="H42" s="165">
        <v>0</v>
      </c>
      <c r="I42" s="164"/>
      <c r="J42" s="165">
        <v>0</v>
      </c>
      <c r="K42" s="166"/>
      <c r="L42" s="166"/>
      <c r="M42" s="170">
        <v>0</v>
      </c>
      <c r="N42" s="166"/>
    </row>
    <row r="43" spans="1:14">
      <c r="A43" s="141"/>
      <c r="B43" s="145" t="s">
        <v>3</v>
      </c>
      <c r="C43" s="145" t="s">
        <v>5</v>
      </c>
      <c r="D43" s="150" t="s">
        <v>1</v>
      </c>
      <c r="E43" s="463">
        <v>8</v>
      </c>
      <c r="F43" s="164"/>
      <c r="G43" s="164"/>
      <c r="H43" s="165">
        <v>0</v>
      </c>
      <c r="I43" s="164"/>
      <c r="J43" s="165">
        <v>0</v>
      </c>
      <c r="K43" s="166"/>
      <c r="L43" s="166"/>
      <c r="M43" s="170">
        <v>0</v>
      </c>
      <c r="N43" s="166"/>
    </row>
    <row r="44" spans="1:14">
      <c r="A44" s="141"/>
      <c r="B44" s="145" t="s">
        <v>4</v>
      </c>
      <c r="C44" s="145"/>
      <c r="D44" s="150" t="s">
        <v>26</v>
      </c>
      <c r="E44" s="463">
        <v>7</v>
      </c>
      <c r="F44" s="164"/>
      <c r="G44" s="164"/>
      <c r="H44" s="165">
        <v>0</v>
      </c>
      <c r="I44" s="164"/>
      <c r="J44" s="165">
        <v>0</v>
      </c>
      <c r="K44" s="166"/>
      <c r="L44" s="166"/>
      <c r="M44" s="170">
        <v>0</v>
      </c>
      <c r="N44" s="166"/>
    </row>
    <row r="45" spans="1:14">
      <c r="A45" s="141"/>
      <c r="B45" s="145" t="s">
        <v>1</v>
      </c>
      <c r="C45" s="145"/>
      <c r="D45" s="150" t="s">
        <v>22</v>
      </c>
      <c r="E45" s="463">
        <v>6</v>
      </c>
      <c r="F45" s="164"/>
      <c r="G45" s="164"/>
      <c r="H45" s="165">
        <v>0</v>
      </c>
      <c r="I45" s="164"/>
      <c r="J45" s="165">
        <v>0</v>
      </c>
      <c r="K45" s="166"/>
      <c r="L45" s="166"/>
      <c r="M45" s="170">
        <v>0</v>
      </c>
      <c r="N45" s="166"/>
    </row>
    <row r="46" spans="1:14">
      <c r="A46" s="141"/>
      <c r="B46" s="145" t="s">
        <v>12</v>
      </c>
      <c r="C46" s="142"/>
      <c r="D46" s="150" t="s">
        <v>2</v>
      </c>
      <c r="E46" s="463">
        <v>5</v>
      </c>
      <c r="F46" s="164"/>
      <c r="G46" s="164"/>
      <c r="H46" s="165">
        <v>0</v>
      </c>
      <c r="I46" s="164"/>
      <c r="J46" s="165">
        <v>0</v>
      </c>
      <c r="K46" s="166"/>
      <c r="L46" s="166"/>
      <c r="M46" s="170">
        <v>0</v>
      </c>
      <c r="N46" s="166"/>
    </row>
    <row r="47" spans="1:14">
      <c r="A47" s="141"/>
      <c r="B47" s="145"/>
      <c r="C47" s="145"/>
      <c r="D47" s="150" t="s">
        <v>7</v>
      </c>
      <c r="E47" s="463">
        <v>4</v>
      </c>
      <c r="F47" s="164"/>
      <c r="G47" s="164"/>
      <c r="H47" s="165">
        <v>0</v>
      </c>
      <c r="I47" s="164"/>
      <c r="J47" s="165">
        <v>0</v>
      </c>
      <c r="K47" s="166"/>
      <c r="L47" s="166"/>
      <c r="M47" s="170">
        <v>0</v>
      </c>
      <c r="N47" s="166"/>
    </row>
    <row r="48" spans="1:14">
      <c r="A48" s="141"/>
      <c r="B48" s="145"/>
      <c r="C48" s="145" t="s">
        <v>1</v>
      </c>
      <c r="D48" s="150" t="s">
        <v>1</v>
      </c>
      <c r="E48" s="463">
        <v>3</v>
      </c>
      <c r="F48" s="164"/>
      <c r="G48" s="164"/>
      <c r="H48" s="165">
        <v>0</v>
      </c>
      <c r="I48" s="164"/>
      <c r="J48" s="165">
        <v>0</v>
      </c>
      <c r="K48" s="166"/>
      <c r="L48" s="166"/>
      <c r="M48" s="170">
        <v>0</v>
      </c>
      <c r="N48" s="166"/>
    </row>
    <row r="49" spans="1:14">
      <c r="A49" s="141"/>
      <c r="B49" s="145"/>
      <c r="C49" s="145"/>
      <c r="D49" s="150" t="s">
        <v>3</v>
      </c>
      <c r="E49" s="463">
        <v>2</v>
      </c>
      <c r="F49" s="164"/>
      <c r="G49" s="164"/>
      <c r="H49" s="165">
        <v>0</v>
      </c>
      <c r="I49" s="164"/>
      <c r="J49" s="165">
        <v>0</v>
      </c>
      <c r="K49" s="166"/>
      <c r="L49" s="166"/>
      <c r="M49" s="170">
        <v>0</v>
      </c>
      <c r="N49" s="166"/>
    </row>
    <row r="50" spans="1:14">
      <c r="A50" s="141"/>
      <c r="B50" s="149"/>
      <c r="C50" s="150"/>
      <c r="D50" s="149"/>
      <c r="E50" s="142">
        <v>1</v>
      </c>
      <c r="F50" s="164"/>
      <c r="G50" s="164"/>
      <c r="H50" s="173">
        <v>0</v>
      </c>
      <c r="I50" s="164">
        <v>2</v>
      </c>
      <c r="J50" s="173">
        <v>2</v>
      </c>
      <c r="K50" s="166"/>
      <c r="L50" s="166"/>
      <c r="M50" s="174">
        <v>0</v>
      </c>
      <c r="N50" s="166"/>
    </row>
    <row r="51" spans="1:14" ht="12.75" customHeight="1">
      <c r="A51" s="2"/>
      <c r="B51" s="463" t="s">
        <v>20</v>
      </c>
      <c r="C51" s="463"/>
      <c r="D51" s="463"/>
      <c r="E51" s="463"/>
      <c r="F51" s="165">
        <v>3</v>
      </c>
      <c r="G51" s="165">
        <v>0</v>
      </c>
      <c r="H51" s="165">
        <v>3</v>
      </c>
      <c r="I51" s="165">
        <v>2</v>
      </c>
      <c r="J51" s="165">
        <v>5</v>
      </c>
      <c r="K51" s="165">
        <v>1</v>
      </c>
      <c r="L51" s="165">
        <v>0</v>
      </c>
      <c r="M51" s="165">
        <v>1</v>
      </c>
      <c r="N51" s="165">
        <v>0</v>
      </c>
    </row>
    <row r="52" spans="1:14">
      <c r="A52" s="2"/>
      <c r="B52" s="461" t="s">
        <v>37</v>
      </c>
      <c r="C52" s="462"/>
      <c r="D52" s="462"/>
      <c r="E52" s="464"/>
      <c r="F52" s="164"/>
      <c r="G52" s="164"/>
      <c r="H52" s="164"/>
      <c r="I52" s="164"/>
      <c r="J52" s="164"/>
      <c r="K52" s="164"/>
      <c r="L52" s="164">
        <v>1</v>
      </c>
      <c r="M52" s="164"/>
      <c r="N52" s="164">
        <v>1</v>
      </c>
    </row>
    <row r="53" spans="1:14" ht="12.75" customHeight="1">
      <c r="A53" s="2"/>
      <c r="B53" s="467" t="s">
        <v>40</v>
      </c>
      <c r="C53" s="467"/>
      <c r="D53" s="467"/>
      <c r="E53" s="467"/>
      <c r="F53" s="175">
        <v>931</v>
      </c>
      <c r="G53" s="175">
        <v>35</v>
      </c>
      <c r="H53" s="175">
        <v>966</v>
      </c>
      <c r="I53" s="175">
        <v>148</v>
      </c>
      <c r="J53" s="175">
        <v>1114</v>
      </c>
      <c r="K53" s="175">
        <v>678</v>
      </c>
      <c r="L53" s="175">
        <v>80</v>
      </c>
      <c r="M53" s="175">
        <v>757</v>
      </c>
      <c r="N53" s="175">
        <v>98</v>
      </c>
    </row>
    <row r="54" spans="1:1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>
      <c r="A55" s="2"/>
      <c r="B55" s="2" t="s">
        <v>38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view="pageBreakPreview" zoomScaleNormal="100" zoomScaleSheetLayoutView="100" workbookViewId="0">
      <selection activeCell="D55" sqref="D55"/>
    </sheetView>
  </sheetViews>
  <sheetFormatPr defaultRowHeight="13.2"/>
  <cols>
    <col min="1" max="1" width="1.6640625" customWidth="1"/>
    <col min="2" max="2" width="11.5546875" customWidth="1"/>
    <col min="3" max="3" width="4.109375" customWidth="1"/>
    <col min="4" max="4" width="8.777343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49</v>
      </c>
      <c r="C2" s="58"/>
      <c r="D2" s="414"/>
      <c r="E2" s="414"/>
      <c r="F2" s="414" t="s">
        <v>62</v>
      </c>
      <c r="G2" s="414"/>
      <c r="H2" s="414"/>
      <c r="I2" s="414"/>
      <c r="J2" s="414"/>
      <c r="K2" s="58"/>
      <c r="L2" s="58"/>
      <c r="M2" s="58"/>
      <c r="N2" s="58"/>
    </row>
    <row r="3" spans="1:14">
      <c r="A3" s="56"/>
      <c r="B3" s="57" t="s">
        <v>33</v>
      </c>
      <c r="C3" s="58" t="s">
        <v>44</v>
      </c>
      <c r="D3" s="414"/>
      <c r="E3" s="414"/>
      <c r="F3" s="414"/>
      <c r="G3" s="414"/>
      <c r="H3" s="414"/>
      <c r="I3" s="414"/>
      <c r="J3" s="414"/>
      <c r="K3" s="58"/>
      <c r="L3" s="58"/>
      <c r="M3" s="58"/>
      <c r="N3" s="58"/>
    </row>
    <row r="4" spans="1:14">
      <c r="A4" s="56"/>
      <c r="B4" s="415" t="s">
        <v>36</v>
      </c>
      <c r="C4" s="415"/>
      <c r="D4" s="543">
        <v>44196</v>
      </c>
      <c r="E4" s="415"/>
      <c r="F4" s="98"/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16" t="s">
        <v>24</v>
      </c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17" t="s">
        <v>41</v>
      </c>
      <c r="C7" s="417"/>
      <c r="D7" s="417"/>
      <c r="E7" s="417"/>
      <c r="F7" s="417" t="s">
        <v>35</v>
      </c>
      <c r="G7" s="417"/>
      <c r="H7" s="417"/>
      <c r="I7" s="417"/>
      <c r="J7" s="417"/>
      <c r="K7" s="417" t="s">
        <v>28</v>
      </c>
      <c r="L7" s="417"/>
      <c r="M7" s="417"/>
      <c r="N7" s="417"/>
    </row>
    <row r="8" spans="1:14" ht="12.75" customHeight="1">
      <c r="A8" s="56"/>
      <c r="B8" s="417"/>
      <c r="C8" s="417"/>
      <c r="D8" s="417"/>
      <c r="E8" s="417"/>
      <c r="F8" s="417" t="s">
        <v>13</v>
      </c>
      <c r="G8" s="417"/>
      <c r="H8" s="417"/>
      <c r="I8" s="417" t="s">
        <v>14</v>
      </c>
      <c r="J8" s="417" t="s">
        <v>15</v>
      </c>
      <c r="K8" s="417" t="s">
        <v>30</v>
      </c>
      <c r="L8" s="417" t="s">
        <v>31</v>
      </c>
      <c r="M8" s="417" t="s">
        <v>15</v>
      </c>
      <c r="N8" s="417" t="s">
        <v>29</v>
      </c>
    </row>
    <row r="9" spans="1:14">
      <c r="A9" s="56"/>
      <c r="B9" s="417"/>
      <c r="C9" s="417"/>
      <c r="D9" s="417"/>
      <c r="E9" s="417"/>
      <c r="F9" s="417" t="s">
        <v>16</v>
      </c>
      <c r="G9" s="417" t="s">
        <v>17</v>
      </c>
      <c r="H9" s="417" t="s">
        <v>23</v>
      </c>
      <c r="I9" s="417"/>
      <c r="J9" s="417"/>
      <c r="K9" s="417"/>
      <c r="L9" s="417"/>
      <c r="M9" s="417"/>
      <c r="N9" s="417"/>
    </row>
    <row r="10" spans="1:14">
      <c r="A10" s="14"/>
      <c r="B10" s="60"/>
      <c r="C10" s="99"/>
      <c r="D10" s="9"/>
      <c r="E10" s="424">
        <v>13</v>
      </c>
      <c r="F10" s="335">
        <v>157</v>
      </c>
      <c r="G10" s="335"/>
      <c r="H10" s="336">
        <v>157</v>
      </c>
      <c r="I10" s="335"/>
      <c r="J10" s="336">
        <v>157</v>
      </c>
      <c r="K10" s="337">
        <v>186</v>
      </c>
      <c r="L10" s="337">
        <v>28</v>
      </c>
      <c r="M10" s="338">
        <v>214</v>
      </c>
      <c r="N10" s="337">
        <v>31</v>
      </c>
    </row>
    <row r="11" spans="1:14">
      <c r="A11" s="14"/>
      <c r="B11" s="10" t="s">
        <v>1</v>
      </c>
      <c r="C11" s="15" t="s">
        <v>0</v>
      </c>
      <c r="D11" s="9"/>
      <c r="E11" s="424">
        <v>12</v>
      </c>
      <c r="F11" s="335">
        <v>5</v>
      </c>
      <c r="G11" s="335"/>
      <c r="H11" s="336">
        <v>5</v>
      </c>
      <c r="I11" s="335"/>
      <c r="J11" s="336">
        <v>5</v>
      </c>
      <c r="K11" s="337">
        <v>3</v>
      </c>
      <c r="L11" s="337"/>
      <c r="M11" s="338">
        <v>3</v>
      </c>
      <c r="N11" s="337"/>
    </row>
    <row r="12" spans="1:14">
      <c r="A12" s="14"/>
      <c r="B12" s="10" t="s">
        <v>2</v>
      </c>
      <c r="C12" s="16"/>
      <c r="D12" s="11" t="s">
        <v>6</v>
      </c>
      <c r="E12" s="424">
        <v>11</v>
      </c>
      <c r="F12" s="335">
        <v>0</v>
      </c>
      <c r="G12" s="335"/>
      <c r="H12" s="336">
        <v>0</v>
      </c>
      <c r="I12" s="335"/>
      <c r="J12" s="336">
        <v>0</v>
      </c>
      <c r="K12" s="337">
        <v>3</v>
      </c>
      <c r="L12" s="337"/>
      <c r="M12" s="338">
        <v>3</v>
      </c>
      <c r="N12" s="337"/>
    </row>
    <row r="13" spans="1:14">
      <c r="A13" s="14"/>
      <c r="B13" s="10" t="s">
        <v>1</v>
      </c>
      <c r="C13" s="15"/>
      <c r="D13" s="11" t="s">
        <v>10</v>
      </c>
      <c r="E13" s="424">
        <v>10</v>
      </c>
      <c r="F13" s="335">
        <v>0</v>
      </c>
      <c r="G13" s="335"/>
      <c r="H13" s="336">
        <v>0</v>
      </c>
      <c r="I13" s="335"/>
      <c r="J13" s="336">
        <v>0</v>
      </c>
      <c r="K13" s="337">
        <v>2</v>
      </c>
      <c r="L13" s="337"/>
      <c r="M13" s="338">
        <v>2</v>
      </c>
      <c r="N13" s="337"/>
    </row>
    <row r="14" spans="1:14">
      <c r="A14" s="14"/>
      <c r="B14" s="10" t="s">
        <v>3</v>
      </c>
      <c r="C14" s="15"/>
      <c r="D14" s="11" t="s">
        <v>25</v>
      </c>
      <c r="E14" s="424">
        <v>9</v>
      </c>
      <c r="F14" s="335">
        <v>22</v>
      </c>
      <c r="G14" s="335"/>
      <c r="H14" s="336">
        <v>22</v>
      </c>
      <c r="I14" s="335"/>
      <c r="J14" s="336">
        <v>22</v>
      </c>
      <c r="K14" s="337"/>
      <c r="L14" s="337"/>
      <c r="M14" s="338">
        <v>0</v>
      </c>
      <c r="N14" s="337"/>
    </row>
    <row r="15" spans="1:14">
      <c r="A15" s="14"/>
      <c r="B15" s="10" t="s">
        <v>4</v>
      </c>
      <c r="C15" s="15" t="s">
        <v>5</v>
      </c>
      <c r="D15" s="11" t="s">
        <v>22</v>
      </c>
      <c r="E15" s="424">
        <v>8</v>
      </c>
      <c r="F15" s="335">
        <v>15</v>
      </c>
      <c r="G15" s="335"/>
      <c r="H15" s="336">
        <v>15</v>
      </c>
      <c r="I15" s="335"/>
      <c r="J15" s="336">
        <v>15</v>
      </c>
      <c r="K15" s="337"/>
      <c r="L15" s="337"/>
      <c r="M15" s="338">
        <v>0</v>
      </c>
      <c r="N15" s="337"/>
    </row>
    <row r="16" spans="1:14">
      <c r="A16" s="14"/>
      <c r="B16" s="10" t="s">
        <v>6</v>
      </c>
      <c r="C16" s="15"/>
      <c r="D16" s="11" t="s">
        <v>12</v>
      </c>
      <c r="E16" s="424">
        <v>7</v>
      </c>
      <c r="F16" s="335">
        <v>14</v>
      </c>
      <c r="G16" s="335"/>
      <c r="H16" s="336">
        <v>14</v>
      </c>
      <c r="I16" s="335"/>
      <c r="J16" s="336">
        <v>14</v>
      </c>
      <c r="K16" s="337"/>
      <c r="L16" s="337"/>
      <c r="M16" s="338">
        <v>0</v>
      </c>
      <c r="N16" s="337"/>
    </row>
    <row r="17" spans="1:14">
      <c r="A17" s="14"/>
      <c r="B17" s="10" t="s">
        <v>7</v>
      </c>
      <c r="C17" s="16"/>
      <c r="D17" s="11" t="s">
        <v>4</v>
      </c>
      <c r="E17" s="424">
        <v>6</v>
      </c>
      <c r="F17" s="335">
        <v>23</v>
      </c>
      <c r="G17" s="335"/>
      <c r="H17" s="336">
        <v>23</v>
      </c>
      <c r="I17" s="335"/>
      <c r="J17" s="336">
        <v>23</v>
      </c>
      <c r="K17" s="337">
        <v>1</v>
      </c>
      <c r="L17" s="337"/>
      <c r="M17" s="338">
        <v>1</v>
      </c>
      <c r="N17" s="337"/>
    </row>
    <row r="18" spans="1:14">
      <c r="A18" s="14"/>
      <c r="B18" s="10" t="s">
        <v>1</v>
      </c>
      <c r="C18" s="15"/>
      <c r="D18" s="11" t="s">
        <v>9</v>
      </c>
      <c r="E18" s="424">
        <v>5</v>
      </c>
      <c r="F18" s="335">
        <v>5</v>
      </c>
      <c r="G18" s="335"/>
      <c r="H18" s="336">
        <v>5</v>
      </c>
      <c r="I18" s="335"/>
      <c r="J18" s="336">
        <v>5</v>
      </c>
      <c r="K18" s="337">
        <v>2</v>
      </c>
      <c r="L18" s="337"/>
      <c r="M18" s="338">
        <v>2</v>
      </c>
      <c r="N18" s="337"/>
    </row>
    <row r="19" spans="1:14">
      <c r="A19" s="14"/>
      <c r="B19" s="10"/>
      <c r="C19" s="15"/>
      <c r="D19" s="11" t="s">
        <v>12</v>
      </c>
      <c r="E19" s="424">
        <v>4</v>
      </c>
      <c r="F19" s="335"/>
      <c r="G19" s="335">
        <v>19</v>
      </c>
      <c r="H19" s="336">
        <v>19</v>
      </c>
      <c r="I19" s="335"/>
      <c r="J19" s="336">
        <v>19</v>
      </c>
      <c r="K19" s="337"/>
      <c r="L19" s="337"/>
      <c r="M19" s="338">
        <v>0</v>
      </c>
      <c r="N19" s="337"/>
    </row>
    <row r="20" spans="1:14">
      <c r="A20" s="14"/>
      <c r="B20" s="10"/>
      <c r="C20" s="15" t="s">
        <v>1</v>
      </c>
      <c r="D20" s="9"/>
      <c r="E20" s="424">
        <v>3</v>
      </c>
      <c r="F20" s="335"/>
      <c r="G20" s="335">
        <v>14</v>
      </c>
      <c r="H20" s="336">
        <v>14</v>
      </c>
      <c r="I20" s="335"/>
      <c r="J20" s="336">
        <v>14</v>
      </c>
      <c r="K20" s="337"/>
      <c r="L20" s="337"/>
      <c r="M20" s="338">
        <v>0</v>
      </c>
      <c r="N20" s="337"/>
    </row>
    <row r="21" spans="1:14">
      <c r="A21" s="14"/>
      <c r="B21" s="10"/>
      <c r="C21" s="15"/>
      <c r="D21" s="9"/>
      <c r="E21" s="424">
        <v>2</v>
      </c>
      <c r="F21" s="335"/>
      <c r="G21" s="335">
        <v>6</v>
      </c>
      <c r="H21" s="336">
        <v>6</v>
      </c>
      <c r="I21" s="335"/>
      <c r="J21" s="336">
        <v>6</v>
      </c>
      <c r="K21" s="337"/>
      <c r="L21" s="337"/>
      <c r="M21" s="338">
        <v>0</v>
      </c>
      <c r="N21" s="337"/>
    </row>
    <row r="22" spans="1:14">
      <c r="A22" s="14"/>
      <c r="B22" s="12"/>
      <c r="C22" s="16"/>
      <c r="D22" s="9"/>
      <c r="E22" s="60">
        <v>1</v>
      </c>
      <c r="F22" s="335"/>
      <c r="G22" s="335">
        <v>2</v>
      </c>
      <c r="H22" s="336">
        <v>2</v>
      </c>
      <c r="I22" s="335">
        <v>47</v>
      </c>
      <c r="J22" s="336">
        <v>49</v>
      </c>
      <c r="K22" s="337"/>
      <c r="L22" s="337">
        <v>1</v>
      </c>
      <c r="M22" s="338">
        <v>1</v>
      </c>
      <c r="N22" s="337">
        <v>1</v>
      </c>
    </row>
    <row r="23" spans="1:14" ht="12.75" customHeight="1">
      <c r="A23" s="14"/>
      <c r="B23" s="470" t="s">
        <v>18</v>
      </c>
      <c r="C23" s="471"/>
      <c r="D23" s="471"/>
      <c r="E23" s="472"/>
      <c r="F23" s="336">
        <v>241</v>
      </c>
      <c r="G23" s="336">
        <v>41</v>
      </c>
      <c r="H23" s="339">
        <v>282</v>
      </c>
      <c r="I23" s="336">
        <v>47</v>
      </c>
      <c r="J23" s="339">
        <v>329</v>
      </c>
      <c r="K23" s="340">
        <v>197</v>
      </c>
      <c r="L23" s="340">
        <v>29</v>
      </c>
      <c r="M23" s="336">
        <v>226</v>
      </c>
      <c r="N23" s="336">
        <v>32</v>
      </c>
    </row>
    <row r="24" spans="1:14">
      <c r="A24" s="14"/>
      <c r="B24" s="10"/>
      <c r="C24" s="10"/>
      <c r="D24" s="13"/>
      <c r="E24" s="12">
        <v>13</v>
      </c>
      <c r="F24" s="335">
        <v>361</v>
      </c>
      <c r="G24" s="335"/>
      <c r="H24" s="336">
        <v>361</v>
      </c>
      <c r="I24" s="335"/>
      <c r="J24" s="336">
        <v>361</v>
      </c>
      <c r="K24" s="337">
        <v>346</v>
      </c>
      <c r="L24" s="337">
        <v>57</v>
      </c>
      <c r="M24" s="341">
        <v>403</v>
      </c>
      <c r="N24" s="337">
        <v>68</v>
      </c>
    </row>
    <row r="25" spans="1:14">
      <c r="A25" s="14"/>
      <c r="B25" s="10"/>
      <c r="C25" s="10" t="s">
        <v>0</v>
      </c>
      <c r="D25" s="13"/>
      <c r="E25" s="422">
        <v>12</v>
      </c>
      <c r="F25" s="335">
        <v>0</v>
      </c>
      <c r="G25" s="335"/>
      <c r="H25" s="336">
        <v>0</v>
      </c>
      <c r="I25" s="335"/>
      <c r="J25" s="336">
        <v>0</v>
      </c>
      <c r="K25" s="337"/>
      <c r="L25" s="337">
        <v>2</v>
      </c>
      <c r="M25" s="341">
        <v>2</v>
      </c>
      <c r="N25" s="337">
        <v>2</v>
      </c>
    </row>
    <row r="26" spans="1:14">
      <c r="A26" s="14"/>
      <c r="B26" s="10" t="s">
        <v>7</v>
      </c>
      <c r="C26" s="12"/>
      <c r="D26" s="13"/>
      <c r="E26" s="422">
        <v>11</v>
      </c>
      <c r="F26" s="335">
        <v>1</v>
      </c>
      <c r="G26" s="335"/>
      <c r="H26" s="336">
        <v>1</v>
      </c>
      <c r="I26" s="335"/>
      <c r="J26" s="336">
        <v>1</v>
      </c>
      <c r="K26" s="337">
        <v>1</v>
      </c>
      <c r="L26" s="337"/>
      <c r="M26" s="341">
        <v>1</v>
      </c>
      <c r="N26" s="337"/>
    </row>
    <row r="27" spans="1:14">
      <c r="A27" s="14"/>
      <c r="B27" s="10" t="s">
        <v>8</v>
      </c>
      <c r="C27" s="10"/>
      <c r="D27" s="13" t="s">
        <v>26</v>
      </c>
      <c r="E27" s="422">
        <v>10</v>
      </c>
      <c r="F27" s="335">
        <v>0</v>
      </c>
      <c r="G27" s="335"/>
      <c r="H27" s="336">
        <v>0</v>
      </c>
      <c r="I27" s="335"/>
      <c r="J27" s="336">
        <v>0</v>
      </c>
      <c r="K27" s="337"/>
      <c r="L27" s="337">
        <v>1</v>
      </c>
      <c r="M27" s="341">
        <v>1</v>
      </c>
      <c r="N27" s="337">
        <v>1</v>
      </c>
    </row>
    <row r="28" spans="1:14">
      <c r="A28" s="14"/>
      <c r="B28" s="10" t="s">
        <v>0</v>
      </c>
      <c r="C28" s="10"/>
      <c r="D28" s="13" t="s">
        <v>8</v>
      </c>
      <c r="E28" s="422">
        <v>9</v>
      </c>
      <c r="F28" s="335">
        <v>27</v>
      </c>
      <c r="G28" s="335"/>
      <c r="H28" s="336">
        <v>27</v>
      </c>
      <c r="I28" s="335"/>
      <c r="J28" s="336">
        <v>27</v>
      </c>
      <c r="K28" s="337">
        <v>1</v>
      </c>
      <c r="L28" s="337">
        <v>1</v>
      </c>
      <c r="M28" s="341">
        <v>2</v>
      </c>
      <c r="N28" s="337">
        <v>4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422">
        <v>8</v>
      </c>
      <c r="F29" s="335">
        <v>17</v>
      </c>
      <c r="G29" s="335"/>
      <c r="H29" s="336">
        <v>17</v>
      </c>
      <c r="I29" s="335"/>
      <c r="J29" s="336">
        <v>17</v>
      </c>
      <c r="K29" s="337">
        <v>1</v>
      </c>
      <c r="L29" s="337"/>
      <c r="M29" s="341">
        <v>1</v>
      </c>
      <c r="N29" s="337"/>
    </row>
    <row r="30" spans="1:14">
      <c r="A30" s="14"/>
      <c r="B30" s="10" t="s">
        <v>4</v>
      </c>
      <c r="C30" s="10"/>
      <c r="D30" s="13" t="s">
        <v>4</v>
      </c>
      <c r="E30" s="422">
        <v>7</v>
      </c>
      <c r="F30" s="335">
        <v>34</v>
      </c>
      <c r="G30" s="335"/>
      <c r="H30" s="336">
        <v>34</v>
      </c>
      <c r="I30" s="335"/>
      <c r="J30" s="336">
        <v>34</v>
      </c>
      <c r="K30" s="337"/>
      <c r="L30" s="337"/>
      <c r="M30" s="341">
        <v>0</v>
      </c>
      <c r="N30" s="337"/>
    </row>
    <row r="31" spans="1:14">
      <c r="A31" s="14"/>
      <c r="B31" s="10" t="s">
        <v>0</v>
      </c>
      <c r="C31" s="10"/>
      <c r="D31" s="13" t="s">
        <v>9</v>
      </c>
      <c r="E31" s="422">
        <v>6</v>
      </c>
      <c r="F31" s="335">
        <v>54</v>
      </c>
      <c r="G31" s="335"/>
      <c r="H31" s="336">
        <v>54</v>
      </c>
      <c r="I31" s="335"/>
      <c r="J31" s="336">
        <v>54</v>
      </c>
      <c r="K31" s="337"/>
      <c r="L31" s="337">
        <v>1</v>
      </c>
      <c r="M31" s="341">
        <v>1</v>
      </c>
      <c r="N31" s="337">
        <v>1</v>
      </c>
    </row>
    <row r="32" spans="1:14">
      <c r="A32" s="14"/>
      <c r="B32" s="10" t="s">
        <v>9</v>
      </c>
      <c r="C32" s="102"/>
      <c r="D32" s="13"/>
      <c r="E32" s="422">
        <v>5</v>
      </c>
      <c r="F32" s="335">
        <v>4</v>
      </c>
      <c r="G32" s="335"/>
      <c r="H32" s="336">
        <v>4</v>
      </c>
      <c r="I32" s="335"/>
      <c r="J32" s="336">
        <v>4</v>
      </c>
      <c r="K32" s="337"/>
      <c r="L32" s="337"/>
      <c r="M32" s="341">
        <v>0</v>
      </c>
      <c r="N32" s="337"/>
    </row>
    <row r="33" spans="1:14">
      <c r="A33" s="14"/>
      <c r="B33" s="10"/>
      <c r="C33" s="10"/>
      <c r="D33" s="13"/>
      <c r="E33" s="422">
        <v>4</v>
      </c>
      <c r="F33" s="335"/>
      <c r="G33" s="335">
        <v>35</v>
      </c>
      <c r="H33" s="336">
        <v>35</v>
      </c>
      <c r="I33" s="335"/>
      <c r="J33" s="336">
        <v>35</v>
      </c>
      <c r="K33" s="337"/>
      <c r="L33" s="337"/>
      <c r="M33" s="341">
        <v>0</v>
      </c>
      <c r="N33" s="337"/>
    </row>
    <row r="34" spans="1:14">
      <c r="A34" s="14"/>
      <c r="B34" s="10"/>
      <c r="C34" s="10" t="s">
        <v>1</v>
      </c>
      <c r="D34" s="13"/>
      <c r="E34" s="422">
        <v>3</v>
      </c>
      <c r="F34" s="335"/>
      <c r="G34" s="335">
        <v>11</v>
      </c>
      <c r="H34" s="336">
        <v>11</v>
      </c>
      <c r="I34" s="335"/>
      <c r="J34" s="336">
        <v>11</v>
      </c>
      <c r="K34" s="337"/>
      <c r="L34" s="337">
        <v>1</v>
      </c>
      <c r="M34" s="341">
        <v>1</v>
      </c>
      <c r="N34" s="337">
        <v>1</v>
      </c>
    </row>
    <row r="35" spans="1:14">
      <c r="A35" s="14"/>
      <c r="B35" s="10"/>
      <c r="C35" s="10"/>
      <c r="D35" s="13"/>
      <c r="E35" s="422">
        <v>2</v>
      </c>
      <c r="F35" s="335"/>
      <c r="G35" s="335">
        <v>9</v>
      </c>
      <c r="H35" s="336">
        <v>9</v>
      </c>
      <c r="I35" s="335"/>
      <c r="J35" s="336">
        <v>9</v>
      </c>
      <c r="K35" s="337"/>
      <c r="L35" s="337"/>
      <c r="M35" s="341">
        <v>0</v>
      </c>
      <c r="N35" s="337"/>
    </row>
    <row r="36" spans="1:14">
      <c r="A36" s="14"/>
      <c r="B36" s="12"/>
      <c r="C36" s="12"/>
      <c r="D36" s="13"/>
      <c r="E36" s="102">
        <v>1</v>
      </c>
      <c r="F36" s="335"/>
      <c r="G36" s="335">
        <v>7</v>
      </c>
      <c r="H36" s="336">
        <v>7</v>
      </c>
      <c r="I36" s="335">
        <v>150</v>
      </c>
      <c r="J36" s="336">
        <v>157</v>
      </c>
      <c r="K36" s="337"/>
      <c r="L36" s="337"/>
      <c r="M36" s="341">
        <v>0</v>
      </c>
      <c r="N36" s="337"/>
    </row>
    <row r="37" spans="1:14" ht="12.75" customHeight="1">
      <c r="A37" s="14"/>
      <c r="B37" s="470" t="s">
        <v>19</v>
      </c>
      <c r="C37" s="471"/>
      <c r="D37" s="471"/>
      <c r="E37" s="471"/>
      <c r="F37" s="340">
        <v>498</v>
      </c>
      <c r="G37" s="336">
        <v>62</v>
      </c>
      <c r="H37" s="342">
        <v>560</v>
      </c>
      <c r="I37" s="343">
        <v>150</v>
      </c>
      <c r="J37" s="339">
        <v>710</v>
      </c>
      <c r="K37" s="340">
        <v>349</v>
      </c>
      <c r="L37" s="336">
        <v>63</v>
      </c>
      <c r="M37" s="339">
        <v>412</v>
      </c>
      <c r="N37" s="340">
        <v>77</v>
      </c>
    </row>
    <row r="38" spans="1:14">
      <c r="A38" s="14"/>
      <c r="B38" s="102"/>
      <c r="C38" s="102"/>
      <c r="D38" s="103"/>
      <c r="E38" s="422">
        <v>13</v>
      </c>
      <c r="F38" s="335">
        <v>7</v>
      </c>
      <c r="G38" s="335"/>
      <c r="H38" s="336">
        <v>7</v>
      </c>
      <c r="I38" s="335"/>
      <c r="J38" s="336">
        <v>7</v>
      </c>
      <c r="K38" s="337"/>
      <c r="L38" s="337"/>
      <c r="M38" s="341">
        <v>0</v>
      </c>
      <c r="N38" s="337"/>
    </row>
    <row r="39" spans="1:14">
      <c r="A39" s="14"/>
      <c r="B39" s="10" t="s">
        <v>1</v>
      </c>
      <c r="C39" s="10" t="s">
        <v>0</v>
      </c>
      <c r="D39" s="13" t="s">
        <v>21</v>
      </c>
      <c r="E39" s="422">
        <v>12</v>
      </c>
      <c r="F39" s="335">
        <v>0</v>
      </c>
      <c r="G39" s="335"/>
      <c r="H39" s="336">
        <v>0</v>
      </c>
      <c r="I39" s="335"/>
      <c r="J39" s="336">
        <v>0</v>
      </c>
      <c r="K39" s="337"/>
      <c r="L39" s="337"/>
      <c r="M39" s="341">
        <v>0</v>
      </c>
      <c r="N39" s="337"/>
    </row>
    <row r="40" spans="1:14">
      <c r="A40" s="14"/>
      <c r="B40" s="10" t="s">
        <v>10</v>
      </c>
      <c r="C40" s="10"/>
      <c r="D40" s="13" t="s">
        <v>10</v>
      </c>
      <c r="E40" s="422">
        <v>11</v>
      </c>
      <c r="F40" s="335">
        <v>0</v>
      </c>
      <c r="G40" s="335"/>
      <c r="H40" s="336">
        <v>0</v>
      </c>
      <c r="I40" s="335"/>
      <c r="J40" s="336">
        <v>0</v>
      </c>
      <c r="K40" s="337"/>
      <c r="L40" s="337"/>
      <c r="M40" s="341">
        <v>0</v>
      </c>
      <c r="N40" s="337"/>
    </row>
    <row r="41" spans="1:14">
      <c r="A41" s="14"/>
      <c r="B41" s="10" t="s">
        <v>11</v>
      </c>
      <c r="C41" s="102"/>
      <c r="D41" s="13" t="s">
        <v>2</v>
      </c>
      <c r="E41" s="422">
        <v>10</v>
      </c>
      <c r="F41" s="335">
        <v>0</v>
      </c>
      <c r="G41" s="335"/>
      <c r="H41" s="336">
        <v>0</v>
      </c>
      <c r="I41" s="335"/>
      <c r="J41" s="336">
        <v>0</v>
      </c>
      <c r="K41" s="337"/>
      <c r="L41" s="337"/>
      <c r="M41" s="341">
        <v>0</v>
      </c>
      <c r="N41" s="337"/>
    </row>
    <row r="42" spans="1:14">
      <c r="A42" s="14"/>
      <c r="B42" s="10" t="s">
        <v>4</v>
      </c>
      <c r="C42" s="10"/>
      <c r="D42" s="13" t="s">
        <v>27</v>
      </c>
      <c r="E42" s="422">
        <v>9</v>
      </c>
      <c r="F42" s="335">
        <v>0</v>
      </c>
      <c r="G42" s="335"/>
      <c r="H42" s="336">
        <v>0</v>
      </c>
      <c r="I42" s="335"/>
      <c r="J42" s="336">
        <v>0</v>
      </c>
      <c r="K42" s="337"/>
      <c r="L42" s="337"/>
      <c r="M42" s="341">
        <v>0</v>
      </c>
      <c r="N42" s="337"/>
    </row>
    <row r="43" spans="1:14">
      <c r="A43" s="14"/>
      <c r="B43" s="10" t="s">
        <v>3</v>
      </c>
      <c r="C43" s="10" t="s">
        <v>5</v>
      </c>
      <c r="D43" s="13" t="s">
        <v>1</v>
      </c>
      <c r="E43" s="422">
        <v>8</v>
      </c>
      <c r="F43" s="335">
        <v>0</v>
      </c>
      <c r="G43" s="335"/>
      <c r="H43" s="336">
        <v>0</v>
      </c>
      <c r="I43" s="335"/>
      <c r="J43" s="336">
        <v>0</v>
      </c>
      <c r="K43" s="337"/>
      <c r="L43" s="337"/>
      <c r="M43" s="341">
        <v>0</v>
      </c>
      <c r="N43" s="337"/>
    </row>
    <row r="44" spans="1:14">
      <c r="A44" s="14"/>
      <c r="B44" s="10" t="s">
        <v>4</v>
      </c>
      <c r="C44" s="10"/>
      <c r="D44" s="13" t="s">
        <v>26</v>
      </c>
      <c r="E44" s="422">
        <v>7</v>
      </c>
      <c r="F44" s="335">
        <v>0</v>
      </c>
      <c r="G44" s="335"/>
      <c r="H44" s="336">
        <v>0</v>
      </c>
      <c r="I44" s="335"/>
      <c r="J44" s="336">
        <v>0</v>
      </c>
      <c r="K44" s="337"/>
      <c r="L44" s="337"/>
      <c r="M44" s="341">
        <v>0</v>
      </c>
      <c r="N44" s="337"/>
    </row>
    <row r="45" spans="1:14">
      <c r="A45" s="14"/>
      <c r="B45" s="10" t="s">
        <v>1</v>
      </c>
      <c r="C45" s="10"/>
      <c r="D45" s="13" t="s">
        <v>22</v>
      </c>
      <c r="E45" s="422">
        <v>6</v>
      </c>
      <c r="F45" s="335">
        <v>0</v>
      </c>
      <c r="G45" s="335"/>
      <c r="H45" s="336">
        <v>0</v>
      </c>
      <c r="I45" s="335"/>
      <c r="J45" s="336">
        <v>0</v>
      </c>
      <c r="K45" s="337"/>
      <c r="L45" s="337"/>
      <c r="M45" s="341">
        <v>0</v>
      </c>
      <c r="N45" s="337"/>
    </row>
    <row r="46" spans="1:14">
      <c r="A46" s="14"/>
      <c r="B46" s="10" t="s">
        <v>12</v>
      </c>
      <c r="C46" s="102"/>
      <c r="D46" s="13" t="s">
        <v>2</v>
      </c>
      <c r="E46" s="422">
        <v>5</v>
      </c>
      <c r="F46" s="335">
        <v>0</v>
      </c>
      <c r="G46" s="335"/>
      <c r="H46" s="336">
        <v>0</v>
      </c>
      <c r="I46" s="335"/>
      <c r="J46" s="336">
        <v>0</v>
      </c>
      <c r="K46" s="337"/>
      <c r="L46" s="337"/>
      <c r="M46" s="341">
        <v>0</v>
      </c>
      <c r="N46" s="337"/>
    </row>
    <row r="47" spans="1:14">
      <c r="A47" s="14"/>
      <c r="B47" s="10"/>
      <c r="C47" s="10"/>
      <c r="D47" s="13" t="s">
        <v>7</v>
      </c>
      <c r="E47" s="422">
        <v>4</v>
      </c>
      <c r="F47" s="335"/>
      <c r="G47" s="335">
        <v>0</v>
      </c>
      <c r="H47" s="336">
        <v>0</v>
      </c>
      <c r="I47" s="335"/>
      <c r="J47" s="336">
        <v>0</v>
      </c>
      <c r="K47" s="337"/>
      <c r="L47" s="337"/>
      <c r="M47" s="341">
        <v>0</v>
      </c>
      <c r="N47" s="337"/>
    </row>
    <row r="48" spans="1:14">
      <c r="A48" s="14"/>
      <c r="B48" s="10"/>
      <c r="C48" s="10" t="s">
        <v>1</v>
      </c>
      <c r="D48" s="13" t="s">
        <v>1</v>
      </c>
      <c r="E48" s="422">
        <v>3</v>
      </c>
      <c r="F48" s="335"/>
      <c r="G48" s="335">
        <v>0</v>
      </c>
      <c r="H48" s="336">
        <v>0</v>
      </c>
      <c r="I48" s="335"/>
      <c r="J48" s="336">
        <v>0</v>
      </c>
      <c r="K48" s="337"/>
      <c r="L48" s="337"/>
      <c r="M48" s="341">
        <v>0</v>
      </c>
      <c r="N48" s="337"/>
    </row>
    <row r="49" spans="1:14">
      <c r="A49" s="14"/>
      <c r="B49" s="10"/>
      <c r="C49" s="10"/>
      <c r="D49" s="13" t="s">
        <v>3</v>
      </c>
      <c r="E49" s="422">
        <v>2</v>
      </c>
      <c r="F49" s="335"/>
      <c r="G49" s="335">
        <v>0</v>
      </c>
      <c r="H49" s="336">
        <v>0</v>
      </c>
      <c r="I49" s="335"/>
      <c r="J49" s="336">
        <v>0</v>
      </c>
      <c r="K49" s="337"/>
      <c r="L49" s="337"/>
      <c r="M49" s="341">
        <v>0</v>
      </c>
      <c r="N49" s="337"/>
    </row>
    <row r="50" spans="1:14">
      <c r="A50" s="14"/>
      <c r="B50" s="12"/>
      <c r="C50" s="13"/>
      <c r="D50" s="12"/>
      <c r="E50" s="102">
        <v>1</v>
      </c>
      <c r="F50" s="335"/>
      <c r="G50" s="335">
        <v>0</v>
      </c>
      <c r="H50" s="344">
        <v>0</v>
      </c>
      <c r="I50" s="335">
        <v>3</v>
      </c>
      <c r="J50" s="344">
        <v>3</v>
      </c>
      <c r="K50" s="337"/>
      <c r="L50" s="337"/>
      <c r="M50" s="345">
        <v>0</v>
      </c>
      <c r="N50" s="337"/>
    </row>
    <row r="51" spans="1:14" ht="12.75" customHeight="1">
      <c r="A51" s="56"/>
      <c r="B51" s="422" t="s">
        <v>20</v>
      </c>
      <c r="C51" s="422"/>
      <c r="D51" s="422"/>
      <c r="E51" s="422"/>
      <c r="F51" s="336">
        <v>7</v>
      </c>
      <c r="G51" s="336">
        <v>0</v>
      </c>
      <c r="H51" s="336">
        <v>7</v>
      </c>
      <c r="I51" s="336">
        <v>3</v>
      </c>
      <c r="J51" s="336">
        <v>10</v>
      </c>
      <c r="K51" s="336">
        <v>0</v>
      </c>
      <c r="L51" s="336">
        <v>0</v>
      </c>
      <c r="M51" s="336">
        <v>0</v>
      </c>
      <c r="N51" s="336">
        <v>0</v>
      </c>
    </row>
    <row r="52" spans="1:14">
      <c r="A52" s="56"/>
      <c r="B52" s="470" t="s">
        <v>37</v>
      </c>
      <c r="C52" s="471"/>
      <c r="D52" s="471"/>
      <c r="E52" s="472"/>
      <c r="F52" s="346"/>
      <c r="G52" s="346"/>
      <c r="H52" s="346"/>
      <c r="I52" s="346"/>
      <c r="J52" s="346"/>
      <c r="K52" s="346"/>
      <c r="L52" s="346"/>
      <c r="M52" s="346"/>
      <c r="N52" s="346"/>
    </row>
    <row r="53" spans="1:14" ht="12.75" customHeight="1">
      <c r="A53" s="56"/>
      <c r="B53" s="418" t="s">
        <v>40</v>
      </c>
      <c r="C53" s="418"/>
      <c r="D53" s="418"/>
      <c r="E53" s="418"/>
      <c r="F53" s="347">
        <v>746</v>
      </c>
      <c r="G53" s="347">
        <v>103</v>
      </c>
      <c r="H53" s="347">
        <v>849</v>
      </c>
      <c r="I53" s="347">
        <v>200</v>
      </c>
      <c r="J53" s="347">
        <v>1049</v>
      </c>
      <c r="K53" s="347">
        <v>546</v>
      </c>
      <c r="L53" s="347">
        <v>92</v>
      </c>
      <c r="M53" s="347">
        <v>638</v>
      </c>
      <c r="N53" s="347">
        <v>109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63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  <row r="56" spans="1:14" ht="48.6" customHeight="1">
      <c r="B56" s="56">
        <v>1</v>
      </c>
      <c r="C56" s="563" t="s">
        <v>64</v>
      </c>
      <c r="D56" s="563"/>
      <c r="E56" s="563"/>
      <c r="F56" s="563"/>
      <c r="G56" s="563"/>
      <c r="H56" s="563"/>
      <c r="I56" s="563"/>
      <c r="J56" s="563"/>
      <c r="K56" s="563"/>
      <c r="L56" s="563"/>
      <c r="M56" s="563"/>
      <c r="N56" s="563"/>
    </row>
    <row r="57" spans="1:14"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">
    <mergeCell ref="C56:N56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I17" sqref="I17"/>
    </sheetView>
  </sheetViews>
  <sheetFormatPr defaultRowHeight="13.2"/>
  <cols>
    <col min="1" max="1" width="1.6640625" customWidth="1"/>
    <col min="2" max="2" width="10.33203125" customWidth="1"/>
    <col min="3" max="3" width="4.109375" customWidth="1"/>
    <col min="4" max="4" width="9.5546875" customWidth="1"/>
    <col min="5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49</v>
      </c>
      <c r="C2" s="58"/>
      <c r="D2" s="414"/>
      <c r="E2" s="414"/>
      <c r="F2" s="414" t="s">
        <v>65</v>
      </c>
      <c r="G2" s="414"/>
      <c r="H2" s="414"/>
      <c r="I2" s="414"/>
      <c r="J2" s="414"/>
      <c r="K2" s="58"/>
      <c r="L2" s="58"/>
      <c r="M2" s="58"/>
      <c r="N2" s="58"/>
    </row>
    <row r="3" spans="1:14">
      <c r="A3" s="56"/>
      <c r="B3" s="57" t="s">
        <v>33</v>
      </c>
      <c r="C3" s="58" t="s">
        <v>44</v>
      </c>
      <c r="D3" s="414"/>
      <c r="E3" s="414"/>
      <c r="F3" s="414"/>
      <c r="G3" s="414"/>
      <c r="H3" s="414"/>
      <c r="I3" s="414"/>
      <c r="J3" s="414"/>
      <c r="K3" s="58"/>
      <c r="L3" s="58"/>
      <c r="M3" s="58"/>
      <c r="N3" s="58"/>
    </row>
    <row r="4" spans="1:14">
      <c r="A4" s="56"/>
      <c r="B4" s="415" t="s">
        <v>36</v>
      </c>
      <c r="C4" s="415"/>
      <c r="D4" s="543">
        <v>44196</v>
      </c>
      <c r="E4" s="415"/>
      <c r="F4" s="59"/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16" t="s">
        <v>24</v>
      </c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17" t="s">
        <v>41</v>
      </c>
      <c r="C7" s="417"/>
      <c r="D7" s="417"/>
      <c r="E7" s="417"/>
      <c r="F7" s="417" t="s">
        <v>35</v>
      </c>
      <c r="G7" s="417"/>
      <c r="H7" s="417"/>
      <c r="I7" s="417"/>
      <c r="J7" s="417"/>
      <c r="K7" s="417" t="s">
        <v>28</v>
      </c>
      <c r="L7" s="417"/>
      <c r="M7" s="417"/>
      <c r="N7" s="417"/>
    </row>
    <row r="8" spans="1:14" ht="12.75" customHeight="1">
      <c r="A8" s="56"/>
      <c r="B8" s="417"/>
      <c r="C8" s="417"/>
      <c r="D8" s="417"/>
      <c r="E8" s="417"/>
      <c r="F8" s="417" t="s">
        <v>13</v>
      </c>
      <c r="G8" s="417"/>
      <c r="H8" s="417"/>
      <c r="I8" s="417" t="s">
        <v>14</v>
      </c>
      <c r="J8" s="417" t="s">
        <v>15</v>
      </c>
      <c r="K8" s="417" t="s">
        <v>30</v>
      </c>
      <c r="L8" s="417" t="s">
        <v>31</v>
      </c>
      <c r="M8" s="417" t="s">
        <v>15</v>
      </c>
      <c r="N8" s="417" t="s">
        <v>29</v>
      </c>
    </row>
    <row r="9" spans="1:14">
      <c r="A9" s="56"/>
      <c r="B9" s="417"/>
      <c r="C9" s="417"/>
      <c r="D9" s="417"/>
      <c r="E9" s="417"/>
      <c r="F9" s="417" t="s">
        <v>16</v>
      </c>
      <c r="G9" s="417" t="s">
        <v>17</v>
      </c>
      <c r="H9" s="417" t="s">
        <v>23</v>
      </c>
      <c r="I9" s="417"/>
      <c r="J9" s="417"/>
      <c r="K9" s="417"/>
      <c r="L9" s="417"/>
      <c r="M9" s="417"/>
      <c r="N9" s="417"/>
    </row>
    <row r="10" spans="1:14">
      <c r="A10" s="14"/>
      <c r="B10" s="60"/>
      <c r="C10" s="18"/>
      <c r="D10" s="9"/>
      <c r="E10" s="424">
        <v>13</v>
      </c>
      <c r="F10" s="114">
        <v>253</v>
      </c>
      <c r="G10" s="114">
        <v>0</v>
      </c>
      <c r="H10" s="115">
        <v>253</v>
      </c>
      <c r="I10" s="111">
        <v>0</v>
      </c>
      <c r="J10" s="115">
        <v>253</v>
      </c>
      <c r="K10" s="361">
        <v>350</v>
      </c>
      <c r="L10" s="361">
        <v>29</v>
      </c>
      <c r="M10" s="116">
        <v>379</v>
      </c>
      <c r="N10" s="361">
        <v>34</v>
      </c>
    </row>
    <row r="11" spans="1:14">
      <c r="A11" s="14"/>
      <c r="B11" s="10" t="s">
        <v>1</v>
      </c>
      <c r="C11" s="15" t="s">
        <v>0</v>
      </c>
      <c r="D11" s="9"/>
      <c r="E11" s="424">
        <v>12</v>
      </c>
      <c r="F11" s="114">
        <v>10</v>
      </c>
      <c r="G11" s="114">
        <v>0</v>
      </c>
      <c r="H11" s="115">
        <v>10</v>
      </c>
      <c r="I11" s="111">
        <v>0</v>
      </c>
      <c r="J11" s="115">
        <v>10</v>
      </c>
      <c r="K11" s="361">
        <v>1</v>
      </c>
      <c r="L11" s="361">
        <v>0</v>
      </c>
      <c r="M11" s="116">
        <v>1</v>
      </c>
      <c r="N11" s="361">
        <v>0</v>
      </c>
    </row>
    <row r="12" spans="1:14">
      <c r="A12" s="14"/>
      <c r="B12" s="10" t="s">
        <v>2</v>
      </c>
      <c r="C12" s="16"/>
      <c r="D12" s="11" t="s">
        <v>6</v>
      </c>
      <c r="E12" s="424">
        <v>11</v>
      </c>
      <c r="F12" s="114">
        <v>7</v>
      </c>
      <c r="G12" s="114">
        <v>0</v>
      </c>
      <c r="H12" s="115">
        <v>7</v>
      </c>
      <c r="I12" s="111">
        <v>0</v>
      </c>
      <c r="J12" s="115">
        <v>7</v>
      </c>
      <c r="K12" s="361">
        <v>1</v>
      </c>
      <c r="L12" s="361">
        <v>0</v>
      </c>
      <c r="M12" s="116">
        <v>1</v>
      </c>
      <c r="N12" s="361">
        <v>0</v>
      </c>
    </row>
    <row r="13" spans="1:14">
      <c r="A13" s="14"/>
      <c r="B13" s="10" t="s">
        <v>1</v>
      </c>
      <c r="C13" s="15"/>
      <c r="D13" s="11" t="s">
        <v>10</v>
      </c>
      <c r="E13" s="424">
        <v>10</v>
      </c>
      <c r="F13" s="114">
        <v>14</v>
      </c>
      <c r="G13" s="114">
        <v>0</v>
      </c>
      <c r="H13" s="115">
        <v>14</v>
      </c>
      <c r="I13" s="111">
        <v>0</v>
      </c>
      <c r="J13" s="115">
        <v>14</v>
      </c>
      <c r="K13" s="361">
        <v>0</v>
      </c>
      <c r="L13" s="361">
        <v>0</v>
      </c>
      <c r="M13" s="116">
        <v>0</v>
      </c>
      <c r="N13" s="361">
        <v>0</v>
      </c>
    </row>
    <row r="14" spans="1:14">
      <c r="A14" s="14"/>
      <c r="B14" s="10" t="s">
        <v>3</v>
      </c>
      <c r="C14" s="15"/>
      <c r="D14" s="11" t="s">
        <v>25</v>
      </c>
      <c r="E14" s="424">
        <v>9</v>
      </c>
      <c r="F14" s="114">
        <v>19</v>
      </c>
      <c r="G14" s="114">
        <v>0</v>
      </c>
      <c r="H14" s="115">
        <v>19</v>
      </c>
      <c r="I14" s="111">
        <v>0</v>
      </c>
      <c r="J14" s="115">
        <v>19</v>
      </c>
      <c r="K14" s="361">
        <v>0</v>
      </c>
      <c r="L14" s="361">
        <v>0</v>
      </c>
      <c r="M14" s="116">
        <v>0</v>
      </c>
      <c r="N14" s="361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424">
        <v>8</v>
      </c>
      <c r="F15" s="114">
        <v>39</v>
      </c>
      <c r="G15" s="114">
        <v>0</v>
      </c>
      <c r="H15" s="115">
        <v>39</v>
      </c>
      <c r="I15" s="111">
        <v>0</v>
      </c>
      <c r="J15" s="115">
        <v>39</v>
      </c>
      <c r="K15" s="361">
        <v>0</v>
      </c>
      <c r="L15" s="361">
        <v>0</v>
      </c>
      <c r="M15" s="116">
        <v>0</v>
      </c>
      <c r="N15" s="361">
        <v>0</v>
      </c>
    </row>
    <row r="16" spans="1:14">
      <c r="A16" s="14"/>
      <c r="B16" s="10" t="s">
        <v>6</v>
      </c>
      <c r="C16" s="15"/>
      <c r="D16" s="11" t="s">
        <v>12</v>
      </c>
      <c r="E16" s="424">
        <v>7</v>
      </c>
      <c r="F16" s="114">
        <v>65</v>
      </c>
      <c r="G16" s="114">
        <v>0</v>
      </c>
      <c r="H16" s="115">
        <v>65</v>
      </c>
      <c r="I16" s="111">
        <v>0</v>
      </c>
      <c r="J16" s="115">
        <v>65</v>
      </c>
      <c r="K16" s="361">
        <v>0</v>
      </c>
      <c r="L16" s="361">
        <v>0</v>
      </c>
      <c r="M16" s="116">
        <v>0</v>
      </c>
      <c r="N16" s="361">
        <v>0</v>
      </c>
    </row>
    <row r="17" spans="1:14">
      <c r="A17" s="14"/>
      <c r="B17" s="10" t="s">
        <v>7</v>
      </c>
      <c r="C17" s="16"/>
      <c r="D17" s="11" t="s">
        <v>4</v>
      </c>
      <c r="E17" s="424">
        <v>6</v>
      </c>
      <c r="F17" s="114">
        <v>57</v>
      </c>
      <c r="G17" s="114">
        <v>0</v>
      </c>
      <c r="H17" s="115">
        <v>57</v>
      </c>
      <c r="I17" s="111">
        <v>0</v>
      </c>
      <c r="J17" s="115">
        <v>57</v>
      </c>
      <c r="K17" s="361">
        <v>0</v>
      </c>
      <c r="L17" s="361">
        <v>0</v>
      </c>
      <c r="M17" s="116">
        <v>0</v>
      </c>
      <c r="N17" s="361">
        <v>0</v>
      </c>
    </row>
    <row r="18" spans="1:14">
      <c r="A18" s="14"/>
      <c r="B18" s="10" t="s">
        <v>1</v>
      </c>
      <c r="C18" s="15"/>
      <c r="D18" s="11" t="s">
        <v>9</v>
      </c>
      <c r="E18" s="424">
        <v>5</v>
      </c>
      <c r="F18" s="114">
        <v>18</v>
      </c>
      <c r="G18" s="114">
        <v>0</v>
      </c>
      <c r="H18" s="115">
        <v>18</v>
      </c>
      <c r="I18" s="111">
        <v>0</v>
      </c>
      <c r="J18" s="115">
        <v>18</v>
      </c>
      <c r="K18" s="361">
        <v>0</v>
      </c>
      <c r="L18" s="361">
        <v>0</v>
      </c>
      <c r="M18" s="116">
        <v>0</v>
      </c>
      <c r="N18" s="361">
        <v>0</v>
      </c>
    </row>
    <row r="19" spans="1:14">
      <c r="A19" s="14"/>
      <c r="B19" s="10"/>
      <c r="C19" s="15"/>
      <c r="D19" s="11" t="s">
        <v>12</v>
      </c>
      <c r="E19" s="424">
        <v>4</v>
      </c>
      <c r="F19" s="114">
        <v>13</v>
      </c>
      <c r="G19" s="114">
        <v>0</v>
      </c>
      <c r="H19" s="115">
        <v>13</v>
      </c>
      <c r="I19" s="111">
        <v>0</v>
      </c>
      <c r="J19" s="115">
        <v>13</v>
      </c>
      <c r="K19" s="361">
        <v>0</v>
      </c>
      <c r="L19" s="361">
        <v>0</v>
      </c>
      <c r="M19" s="116">
        <v>0</v>
      </c>
      <c r="N19" s="361">
        <v>0</v>
      </c>
    </row>
    <row r="20" spans="1:14">
      <c r="A20" s="14"/>
      <c r="B20" s="10"/>
      <c r="C20" s="15" t="s">
        <v>1</v>
      </c>
      <c r="D20" s="9"/>
      <c r="E20" s="424">
        <v>3</v>
      </c>
      <c r="F20" s="114">
        <v>0</v>
      </c>
      <c r="G20" s="114">
        <v>24</v>
      </c>
      <c r="H20" s="115">
        <v>24</v>
      </c>
      <c r="I20" s="111">
        <v>0</v>
      </c>
      <c r="J20" s="115">
        <v>24</v>
      </c>
      <c r="K20" s="361">
        <v>0</v>
      </c>
      <c r="L20" s="361">
        <v>0</v>
      </c>
      <c r="M20" s="116">
        <v>0</v>
      </c>
      <c r="N20" s="361">
        <v>0</v>
      </c>
    </row>
    <row r="21" spans="1:14">
      <c r="A21" s="14"/>
      <c r="B21" s="10"/>
      <c r="C21" s="15"/>
      <c r="D21" s="9"/>
      <c r="E21" s="424">
        <v>2</v>
      </c>
      <c r="F21" s="114">
        <v>0</v>
      </c>
      <c r="G21" s="114">
        <v>10</v>
      </c>
      <c r="H21" s="115">
        <v>10</v>
      </c>
      <c r="I21" s="111">
        <v>0</v>
      </c>
      <c r="J21" s="115">
        <v>10</v>
      </c>
      <c r="K21" s="361">
        <v>0</v>
      </c>
      <c r="L21" s="361">
        <v>0</v>
      </c>
      <c r="M21" s="116">
        <v>0</v>
      </c>
      <c r="N21" s="361">
        <v>0</v>
      </c>
    </row>
    <row r="22" spans="1:14">
      <c r="A22" s="14"/>
      <c r="B22" s="12"/>
      <c r="C22" s="16"/>
      <c r="D22" s="9"/>
      <c r="E22" s="60">
        <v>1</v>
      </c>
      <c r="F22" s="114">
        <v>0</v>
      </c>
      <c r="G22" s="114">
        <v>6</v>
      </c>
      <c r="H22" s="115">
        <v>6</v>
      </c>
      <c r="I22" s="111">
        <v>75</v>
      </c>
      <c r="J22" s="115">
        <v>81</v>
      </c>
      <c r="K22" s="361">
        <v>0</v>
      </c>
      <c r="L22" s="361">
        <v>0</v>
      </c>
      <c r="M22" s="116">
        <v>0</v>
      </c>
      <c r="N22" s="361">
        <v>0</v>
      </c>
    </row>
    <row r="23" spans="1:14" ht="12.75" customHeight="1">
      <c r="A23" s="14"/>
      <c r="B23" s="419" t="s">
        <v>18</v>
      </c>
      <c r="C23" s="420"/>
      <c r="D23" s="420"/>
      <c r="E23" s="421"/>
      <c r="F23" s="115">
        <v>495</v>
      </c>
      <c r="G23" s="115">
        <v>40</v>
      </c>
      <c r="H23" s="117">
        <v>535</v>
      </c>
      <c r="I23" s="115">
        <v>75</v>
      </c>
      <c r="J23" s="117">
        <v>610</v>
      </c>
      <c r="K23" s="118">
        <v>352</v>
      </c>
      <c r="L23" s="118">
        <v>29</v>
      </c>
      <c r="M23" s="115">
        <v>381</v>
      </c>
      <c r="N23" s="115">
        <v>34</v>
      </c>
    </row>
    <row r="24" spans="1:14">
      <c r="A24" s="14"/>
      <c r="B24" s="10"/>
      <c r="C24" s="10"/>
      <c r="D24" s="13"/>
      <c r="E24" s="12">
        <v>13</v>
      </c>
      <c r="F24" s="114">
        <v>563</v>
      </c>
      <c r="G24" s="114">
        <v>0</v>
      </c>
      <c r="H24" s="115">
        <v>563</v>
      </c>
      <c r="I24" s="111">
        <v>0</v>
      </c>
      <c r="J24" s="115">
        <v>563</v>
      </c>
      <c r="K24" s="361">
        <v>439</v>
      </c>
      <c r="L24" s="361">
        <v>39</v>
      </c>
      <c r="M24" s="119">
        <v>478</v>
      </c>
      <c r="N24" s="361">
        <v>46</v>
      </c>
    </row>
    <row r="25" spans="1:14">
      <c r="A25" s="14"/>
      <c r="B25" s="10"/>
      <c r="C25" s="10" t="s">
        <v>0</v>
      </c>
      <c r="D25" s="13"/>
      <c r="E25" s="424">
        <v>12</v>
      </c>
      <c r="F25" s="114">
        <v>13</v>
      </c>
      <c r="G25" s="114">
        <v>0</v>
      </c>
      <c r="H25" s="115">
        <v>13</v>
      </c>
      <c r="I25" s="111">
        <v>0</v>
      </c>
      <c r="J25" s="115">
        <v>13</v>
      </c>
      <c r="K25" s="361">
        <v>2</v>
      </c>
      <c r="L25" s="361">
        <v>0</v>
      </c>
      <c r="M25" s="119">
        <v>2</v>
      </c>
      <c r="N25" s="361">
        <v>0</v>
      </c>
    </row>
    <row r="26" spans="1:14">
      <c r="A26" s="14"/>
      <c r="B26" s="10" t="s">
        <v>7</v>
      </c>
      <c r="C26" s="12"/>
      <c r="D26" s="13"/>
      <c r="E26" s="424">
        <v>11</v>
      </c>
      <c r="F26" s="114">
        <v>22</v>
      </c>
      <c r="G26" s="114">
        <v>0</v>
      </c>
      <c r="H26" s="115">
        <v>22</v>
      </c>
      <c r="I26" s="111">
        <v>0</v>
      </c>
      <c r="J26" s="115">
        <v>22</v>
      </c>
      <c r="K26" s="361">
        <v>1</v>
      </c>
      <c r="L26" s="361">
        <v>0</v>
      </c>
      <c r="M26" s="119">
        <v>1</v>
      </c>
      <c r="N26" s="361">
        <v>0</v>
      </c>
    </row>
    <row r="27" spans="1:14">
      <c r="A27" s="14"/>
      <c r="B27" s="10" t="s">
        <v>8</v>
      </c>
      <c r="C27" s="10"/>
      <c r="D27" s="13" t="s">
        <v>26</v>
      </c>
      <c r="E27" s="424">
        <v>10</v>
      </c>
      <c r="F27" s="114">
        <v>19</v>
      </c>
      <c r="G27" s="114">
        <v>0</v>
      </c>
      <c r="H27" s="115">
        <v>19</v>
      </c>
      <c r="I27" s="111">
        <v>0</v>
      </c>
      <c r="J27" s="115">
        <v>19</v>
      </c>
      <c r="K27" s="361">
        <v>1</v>
      </c>
      <c r="L27" s="361">
        <v>2</v>
      </c>
      <c r="M27" s="119">
        <v>3</v>
      </c>
      <c r="N27" s="361">
        <v>2</v>
      </c>
    </row>
    <row r="28" spans="1:14">
      <c r="A28" s="14"/>
      <c r="B28" s="10" t="s">
        <v>0</v>
      </c>
      <c r="C28" s="10"/>
      <c r="D28" s="13" t="s">
        <v>8</v>
      </c>
      <c r="E28" s="424">
        <v>9</v>
      </c>
      <c r="F28" s="114">
        <v>21</v>
      </c>
      <c r="G28" s="114">
        <v>0</v>
      </c>
      <c r="H28" s="115">
        <v>21</v>
      </c>
      <c r="I28" s="111">
        <v>0</v>
      </c>
      <c r="J28" s="115">
        <v>21</v>
      </c>
      <c r="K28" s="361">
        <v>0</v>
      </c>
      <c r="L28" s="361">
        <v>0</v>
      </c>
      <c r="M28" s="119">
        <v>0</v>
      </c>
      <c r="N28" s="361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424">
        <v>8</v>
      </c>
      <c r="F29" s="114">
        <v>37</v>
      </c>
      <c r="G29" s="114">
        <v>0</v>
      </c>
      <c r="H29" s="115">
        <v>37</v>
      </c>
      <c r="I29" s="111">
        <v>0</v>
      </c>
      <c r="J29" s="115">
        <v>37</v>
      </c>
      <c r="K29" s="361">
        <v>0</v>
      </c>
      <c r="L29" s="361">
        <v>0</v>
      </c>
      <c r="M29" s="119">
        <v>0</v>
      </c>
      <c r="N29" s="361">
        <v>0</v>
      </c>
    </row>
    <row r="30" spans="1:14">
      <c r="A30" s="14"/>
      <c r="B30" s="10" t="s">
        <v>4</v>
      </c>
      <c r="C30" s="10"/>
      <c r="D30" s="13" t="s">
        <v>4</v>
      </c>
      <c r="E30" s="424">
        <v>7</v>
      </c>
      <c r="F30" s="114">
        <v>51</v>
      </c>
      <c r="G30" s="114">
        <v>0</v>
      </c>
      <c r="H30" s="115">
        <v>51</v>
      </c>
      <c r="I30" s="111">
        <v>0</v>
      </c>
      <c r="J30" s="115">
        <v>51</v>
      </c>
      <c r="K30" s="361">
        <v>0</v>
      </c>
      <c r="L30" s="361">
        <v>0</v>
      </c>
      <c r="M30" s="119">
        <v>0</v>
      </c>
      <c r="N30" s="361">
        <v>0</v>
      </c>
    </row>
    <row r="31" spans="1:14">
      <c r="A31" s="14"/>
      <c r="B31" s="10" t="s">
        <v>0</v>
      </c>
      <c r="C31" s="10"/>
      <c r="D31" s="13" t="s">
        <v>9</v>
      </c>
      <c r="E31" s="424">
        <v>6</v>
      </c>
      <c r="F31" s="114">
        <v>70</v>
      </c>
      <c r="G31" s="114">
        <v>0</v>
      </c>
      <c r="H31" s="115">
        <v>70</v>
      </c>
      <c r="I31" s="111">
        <v>0</v>
      </c>
      <c r="J31" s="115">
        <v>70</v>
      </c>
      <c r="K31" s="361">
        <v>1</v>
      </c>
      <c r="L31" s="361">
        <v>0</v>
      </c>
      <c r="M31" s="119">
        <v>1</v>
      </c>
      <c r="N31" s="361">
        <v>0</v>
      </c>
    </row>
    <row r="32" spans="1:14">
      <c r="A32" s="14"/>
      <c r="B32" s="10" t="s">
        <v>9</v>
      </c>
      <c r="C32" s="60"/>
      <c r="D32" s="13"/>
      <c r="E32" s="424">
        <v>5</v>
      </c>
      <c r="F32" s="114">
        <v>22</v>
      </c>
      <c r="G32" s="114">
        <v>0</v>
      </c>
      <c r="H32" s="115">
        <v>22</v>
      </c>
      <c r="I32" s="111">
        <v>0</v>
      </c>
      <c r="J32" s="115">
        <v>22</v>
      </c>
      <c r="K32" s="361">
        <v>0</v>
      </c>
      <c r="L32" s="361">
        <v>1</v>
      </c>
      <c r="M32" s="119">
        <v>1</v>
      </c>
      <c r="N32" s="361">
        <v>2</v>
      </c>
    </row>
    <row r="33" spans="1:14">
      <c r="A33" s="14"/>
      <c r="B33" s="10"/>
      <c r="C33" s="10"/>
      <c r="D33" s="13"/>
      <c r="E33" s="424">
        <v>4</v>
      </c>
      <c r="F33" s="114">
        <v>23</v>
      </c>
      <c r="G33" s="114">
        <v>0</v>
      </c>
      <c r="H33" s="115">
        <v>23</v>
      </c>
      <c r="I33" s="111">
        <v>0</v>
      </c>
      <c r="J33" s="115">
        <v>23</v>
      </c>
      <c r="K33" s="361">
        <v>0</v>
      </c>
      <c r="L33" s="361">
        <v>1</v>
      </c>
      <c r="M33" s="119">
        <v>1</v>
      </c>
      <c r="N33" s="361">
        <v>1</v>
      </c>
    </row>
    <row r="34" spans="1:14">
      <c r="A34" s="14"/>
      <c r="B34" s="10"/>
      <c r="C34" s="10" t="s">
        <v>1</v>
      </c>
      <c r="D34" s="13"/>
      <c r="E34" s="424">
        <v>3</v>
      </c>
      <c r="F34" s="114">
        <v>0</v>
      </c>
      <c r="G34" s="114">
        <v>26</v>
      </c>
      <c r="H34" s="115">
        <v>26</v>
      </c>
      <c r="I34" s="111">
        <v>0</v>
      </c>
      <c r="J34" s="115">
        <v>26</v>
      </c>
      <c r="K34" s="361">
        <v>0</v>
      </c>
      <c r="L34" s="361">
        <v>0</v>
      </c>
      <c r="M34" s="119">
        <v>0</v>
      </c>
      <c r="N34" s="361">
        <v>0</v>
      </c>
    </row>
    <row r="35" spans="1:14">
      <c r="A35" s="14"/>
      <c r="B35" s="10"/>
      <c r="C35" s="10"/>
      <c r="D35" s="13"/>
      <c r="E35" s="424">
        <v>2</v>
      </c>
      <c r="F35" s="114">
        <v>0</v>
      </c>
      <c r="G35" s="114">
        <v>4</v>
      </c>
      <c r="H35" s="115">
        <v>4</v>
      </c>
      <c r="I35" s="111">
        <v>0</v>
      </c>
      <c r="J35" s="115">
        <v>4</v>
      </c>
      <c r="K35" s="361">
        <v>0</v>
      </c>
      <c r="L35" s="361">
        <v>0</v>
      </c>
      <c r="M35" s="119">
        <v>0</v>
      </c>
      <c r="N35" s="361">
        <v>0</v>
      </c>
    </row>
    <row r="36" spans="1:14">
      <c r="A36" s="14"/>
      <c r="B36" s="12"/>
      <c r="C36" s="12"/>
      <c r="D36" s="13"/>
      <c r="E36" s="60">
        <v>1</v>
      </c>
      <c r="F36" s="114">
        <v>0</v>
      </c>
      <c r="G36" s="114">
        <v>5</v>
      </c>
      <c r="H36" s="115">
        <v>5</v>
      </c>
      <c r="I36" s="111">
        <v>141</v>
      </c>
      <c r="J36" s="115">
        <v>146</v>
      </c>
      <c r="K36" s="361">
        <v>0</v>
      </c>
      <c r="L36" s="361">
        <v>0</v>
      </c>
      <c r="M36" s="119">
        <v>0</v>
      </c>
      <c r="N36" s="361">
        <v>0</v>
      </c>
    </row>
    <row r="37" spans="1:14" ht="12.75" customHeight="1">
      <c r="A37" s="14"/>
      <c r="B37" s="419" t="s">
        <v>19</v>
      </c>
      <c r="C37" s="420"/>
      <c r="D37" s="420"/>
      <c r="E37" s="420"/>
      <c r="F37" s="118">
        <v>841</v>
      </c>
      <c r="G37" s="115">
        <v>35</v>
      </c>
      <c r="H37" s="120">
        <v>876</v>
      </c>
      <c r="I37" s="121">
        <v>141</v>
      </c>
      <c r="J37" s="117">
        <v>1017</v>
      </c>
      <c r="K37" s="118">
        <v>444</v>
      </c>
      <c r="L37" s="115">
        <v>43</v>
      </c>
      <c r="M37" s="117">
        <v>487</v>
      </c>
      <c r="N37" s="118">
        <v>51</v>
      </c>
    </row>
    <row r="38" spans="1:14">
      <c r="A38" s="14"/>
      <c r="B38" s="60"/>
      <c r="C38" s="60"/>
      <c r="D38" s="17"/>
      <c r="E38" s="422">
        <v>13</v>
      </c>
      <c r="F38" s="114">
        <v>4</v>
      </c>
      <c r="G38" s="114">
        <v>0</v>
      </c>
      <c r="H38" s="115">
        <v>4</v>
      </c>
      <c r="I38" s="111">
        <v>0</v>
      </c>
      <c r="J38" s="115">
        <v>4</v>
      </c>
      <c r="K38" s="361">
        <v>1</v>
      </c>
      <c r="L38" s="361">
        <v>0</v>
      </c>
      <c r="M38" s="119">
        <v>1</v>
      </c>
      <c r="N38" s="361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422">
        <v>12</v>
      </c>
      <c r="F39" s="114">
        <v>0</v>
      </c>
      <c r="G39" s="114">
        <v>0</v>
      </c>
      <c r="H39" s="115">
        <v>0</v>
      </c>
      <c r="I39" s="111">
        <v>0</v>
      </c>
      <c r="J39" s="115">
        <v>0</v>
      </c>
      <c r="K39" s="361">
        <v>0</v>
      </c>
      <c r="L39" s="361">
        <v>0</v>
      </c>
      <c r="M39" s="119">
        <v>0</v>
      </c>
      <c r="N39" s="361">
        <v>0</v>
      </c>
    </row>
    <row r="40" spans="1:14">
      <c r="A40" s="14"/>
      <c r="B40" s="10" t="s">
        <v>10</v>
      </c>
      <c r="C40" s="10"/>
      <c r="D40" s="13" t="s">
        <v>10</v>
      </c>
      <c r="E40" s="422">
        <v>11</v>
      </c>
      <c r="F40" s="114">
        <v>0</v>
      </c>
      <c r="G40" s="114">
        <v>0</v>
      </c>
      <c r="H40" s="115">
        <v>0</v>
      </c>
      <c r="I40" s="111">
        <v>0</v>
      </c>
      <c r="J40" s="115">
        <v>0</v>
      </c>
      <c r="K40" s="361">
        <v>0</v>
      </c>
      <c r="L40" s="361">
        <v>0</v>
      </c>
      <c r="M40" s="119">
        <v>0</v>
      </c>
      <c r="N40" s="361">
        <v>0</v>
      </c>
    </row>
    <row r="41" spans="1:14">
      <c r="A41" s="14"/>
      <c r="B41" s="10" t="s">
        <v>11</v>
      </c>
      <c r="C41" s="60"/>
      <c r="D41" s="13" t="s">
        <v>2</v>
      </c>
      <c r="E41" s="422">
        <v>10</v>
      </c>
      <c r="F41" s="114">
        <v>0</v>
      </c>
      <c r="G41" s="114">
        <v>0</v>
      </c>
      <c r="H41" s="115">
        <v>0</v>
      </c>
      <c r="I41" s="111">
        <v>0</v>
      </c>
      <c r="J41" s="115">
        <v>0</v>
      </c>
      <c r="K41" s="361">
        <v>0</v>
      </c>
      <c r="L41" s="361">
        <v>0</v>
      </c>
      <c r="M41" s="119">
        <v>0</v>
      </c>
      <c r="N41" s="361">
        <v>0</v>
      </c>
    </row>
    <row r="42" spans="1:14">
      <c r="A42" s="14"/>
      <c r="B42" s="10" t="s">
        <v>4</v>
      </c>
      <c r="C42" s="10"/>
      <c r="D42" s="13" t="s">
        <v>27</v>
      </c>
      <c r="E42" s="422">
        <v>9</v>
      </c>
      <c r="F42" s="114">
        <v>0</v>
      </c>
      <c r="G42" s="114">
        <v>0</v>
      </c>
      <c r="H42" s="115">
        <v>0</v>
      </c>
      <c r="I42" s="111">
        <v>0</v>
      </c>
      <c r="J42" s="115">
        <v>0</v>
      </c>
      <c r="K42" s="361">
        <v>0</v>
      </c>
      <c r="L42" s="361">
        <v>0</v>
      </c>
      <c r="M42" s="119">
        <v>0</v>
      </c>
      <c r="N42" s="361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422">
        <v>8</v>
      </c>
      <c r="F43" s="114">
        <v>0</v>
      </c>
      <c r="G43" s="114">
        <v>0</v>
      </c>
      <c r="H43" s="115">
        <v>0</v>
      </c>
      <c r="I43" s="111">
        <v>0</v>
      </c>
      <c r="J43" s="115">
        <v>0</v>
      </c>
      <c r="K43" s="361">
        <v>0</v>
      </c>
      <c r="L43" s="361">
        <v>0</v>
      </c>
      <c r="M43" s="119">
        <v>0</v>
      </c>
      <c r="N43" s="361">
        <v>0</v>
      </c>
    </row>
    <row r="44" spans="1:14">
      <c r="A44" s="14"/>
      <c r="B44" s="10" t="s">
        <v>4</v>
      </c>
      <c r="C44" s="10"/>
      <c r="D44" s="13" t="s">
        <v>26</v>
      </c>
      <c r="E44" s="422">
        <v>7</v>
      </c>
      <c r="F44" s="114">
        <v>0</v>
      </c>
      <c r="G44" s="114">
        <v>0</v>
      </c>
      <c r="H44" s="115">
        <v>0</v>
      </c>
      <c r="I44" s="111">
        <v>0</v>
      </c>
      <c r="J44" s="115">
        <v>0</v>
      </c>
      <c r="K44" s="361">
        <v>0</v>
      </c>
      <c r="L44" s="361">
        <v>0</v>
      </c>
      <c r="M44" s="119">
        <v>0</v>
      </c>
      <c r="N44" s="361">
        <v>0</v>
      </c>
    </row>
    <row r="45" spans="1:14">
      <c r="A45" s="14"/>
      <c r="B45" s="10" t="s">
        <v>1</v>
      </c>
      <c r="C45" s="10"/>
      <c r="D45" s="13" t="s">
        <v>22</v>
      </c>
      <c r="E45" s="422">
        <v>6</v>
      </c>
      <c r="F45" s="114">
        <v>0</v>
      </c>
      <c r="G45" s="114">
        <v>0</v>
      </c>
      <c r="H45" s="115">
        <v>0</v>
      </c>
      <c r="I45" s="111">
        <v>0</v>
      </c>
      <c r="J45" s="115">
        <v>0</v>
      </c>
      <c r="K45" s="361">
        <v>0</v>
      </c>
      <c r="L45" s="361">
        <v>0</v>
      </c>
      <c r="M45" s="119">
        <v>0</v>
      </c>
      <c r="N45" s="361">
        <v>0</v>
      </c>
    </row>
    <row r="46" spans="1:14">
      <c r="A46" s="14"/>
      <c r="B46" s="10" t="s">
        <v>12</v>
      </c>
      <c r="C46" s="60"/>
      <c r="D46" s="13" t="s">
        <v>2</v>
      </c>
      <c r="E46" s="422">
        <v>5</v>
      </c>
      <c r="F46" s="114">
        <v>0</v>
      </c>
      <c r="G46" s="114">
        <v>0</v>
      </c>
      <c r="H46" s="115">
        <v>0</v>
      </c>
      <c r="I46" s="111">
        <v>0</v>
      </c>
      <c r="J46" s="115">
        <v>0</v>
      </c>
      <c r="K46" s="361">
        <v>0</v>
      </c>
      <c r="L46" s="361">
        <v>0</v>
      </c>
      <c r="M46" s="119">
        <v>0</v>
      </c>
      <c r="N46" s="362">
        <v>0</v>
      </c>
    </row>
    <row r="47" spans="1:14">
      <c r="A47" s="14"/>
      <c r="B47" s="10"/>
      <c r="C47" s="10"/>
      <c r="D47" s="13" t="s">
        <v>7</v>
      </c>
      <c r="E47" s="422">
        <v>4</v>
      </c>
      <c r="F47" s="114">
        <v>0</v>
      </c>
      <c r="G47" s="114">
        <v>0</v>
      </c>
      <c r="H47" s="115">
        <v>0</v>
      </c>
      <c r="I47" s="111">
        <v>0</v>
      </c>
      <c r="J47" s="115">
        <v>0</v>
      </c>
      <c r="K47" s="361">
        <v>0</v>
      </c>
      <c r="L47" s="361">
        <v>0</v>
      </c>
      <c r="M47" s="119">
        <v>0</v>
      </c>
      <c r="N47" s="361">
        <v>0</v>
      </c>
    </row>
    <row r="48" spans="1:14">
      <c r="A48" s="14"/>
      <c r="B48" s="10"/>
      <c r="C48" s="10" t="s">
        <v>1</v>
      </c>
      <c r="D48" s="13" t="s">
        <v>1</v>
      </c>
      <c r="E48" s="422">
        <v>3</v>
      </c>
      <c r="F48" s="114">
        <v>0</v>
      </c>
      <c r="G48" s="114">
        <v>0</v>
      </c>
      <c r="H48" s="115">
        <v>0</v>
      </c>
      <c r="I48" s="111">
        <v>0</v>
      </c>
      <c r="J48" s="115">
        <v>0</v>
      </c>
      <c r="K48" s="361">
        <v>0</v>
      </c>
      <c r="L48" s="361">
        <v>0</v>
      </c>
      <c r="M48" s="119">
        <v>0</v>
      </c>
      <c r="N48" s="361">
        <v>0</v>
      </c>
    </row>
    <row r="49" spans="1:14">
      <c r="A49" s="14"/>
      <c r="B49" s="10"/>
      <c r="C49" s="10"/>
      <c r="D49" s="13" t="s">
        <v>3</v>
      </c>
      <c r="E49" s="422">
        <v>2</v>
      </c>
      <c r="F49" s="114">
        <v>0</v>
      </c>
      <c r="G49" s="114">
        <v>0</v>
      </c>
      <c r="H49" s="115">
        <v>0</v>
      </c>
      <c r="I49" s="111">
        <v>0</v>
      </c>
      <c r="J49" s="115">
        <v>0</v>
      </c>
      <c r="K49" s="361">
        <v>0</v>
      </c>
      <c r="L49" s="361">
        <v>0</v>
      </c>
      <c r="M49" s="119">
        <v>0</v>
      </c>
      <c r="N49" s="361">
        <v>0</v>
      </c>
    </row>
    <row r="50" spans="1:14">
      <c r="A50" s="14"/>
      <c r="B50" s="12"/>
      <c r="C50" s="13"/>
      <c r="D50" s="12"/>
      <c r="E50" s="60">
        <v>1</v>
      </c>
      <c r="F50" s="114">
        <v>0</v>
      </c>
      <c r="G50" s="114">
        <v>0</v>
      </c>
      <c r="H50" s="122">
        <v>0</v>
      </c>
      <c r="I50" s="112">
        <v>2</v>
      </c>
      <c r="J50" s="122">
        <v>2</v>
      </c>
      <c r="K50" s="361">
        <v>0</v>
      </c>
      <c r="L50" s="361">
        <v>0</v>
      </c>
      <c r="M50" s="123">
        <v>0</v>
      </c>
      <c r="N50" s="361">
        <v>0</v>
      </c>
    </row>
    <row r="51" spans="1:14" ht="12.75" customHeight="1">
      <c r="A51" s="56"/>
      <c r="B51" s="422" t="s">
        <v>20</v>
      </c>
      <c r="C51" s="422"/>
      <c r="D51" s="422"/>
      <c r="E51" s="422"/>
      <c r="F51" s="115">
        <v>4</v>
      </c>
      <c r="G51" s="115">
        <v>0</v>
      </c>
      <c r="H51" s="115">
        <v>4</v>
      </c>
      <c r="I51" s="115">
        <v>2</v>
      </c>
      <c r="J51" s="115">
        <v>6</v>
      </c>
      <c r="K51" s="115">
        <v>1</v>
      </c>
      <c r="L51" s="115">
        <v>0</v>
      </c>
      <c r="M51" s="115">
        <v>1</v>
      </c>
      <c r="N51" s="115">
        <v>0</v>
      </c>
    </row>
    <row r="52" spans="1:14">
      <c r="A52" s="56"/>
      <c r="B52" s="419" t="s">
        <v>37</v>
      </c>
      <c r="C52" s="420"/>
      <c r="D52" s="420"/>
      <c r="E52" s="421"/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1</v>
      </c>
      <c r="L52" s="111">
        <v>2</v>
      </c>
      <c r="M52" s="111">
        <v>3</v>
      </c>
      <c r="N52" s="111">
        <v>2</v>
      </c>
    </row>
    <row r="53" spans="1:14" ht="12.75" customHeight="1">
      <c r="A53" s="56"/>
      <c r="B53" s="418" t="s">
        <v>40</v>
      </c>
      <c r="C53" s="418"/>
      <c r="D53" s="418"/>
      <c r="E53" s="418"/>
      <c r="F53" s="124">
        <v>1340</v>
      </c>
      <c r="G53" s="124">
        <v>75</v>
      </c>
      <c r="H53" s="124">
        <v>1415</v>
      </c>
      <c r="I53" s="124">
        <v>218</v>
      </c>
      <c r="J53" s="124">
        <v>1633</v>
      </c>
      <c r="K53" s="124">
        <v>798</v>
      </c>
      <c r="L53" s="124">
        <v>74</v>
      </c>
      <c r="M53" s="124">
        <v>872</v>
      </c>
      <c r="N53" s="124">
        <v>87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"/>
  </protectedRange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D4" sqref="D4"/>
    </sheetView>
  </sheetViews>
  <sheetFormatPr defaultRowHeight="13.2"/>
  <cols>
    <col min="1" max="1" width="1.6640625" customWidth="1"/>
    <col min="2" max="2" width="10.88671875" customWidth="1"/>
    <col min="3" max="3" width="4.109375" customWidth="1"/>
    <col min="4" max="4" width="11.664062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A1" s="56"/>
      <c r="B1" s="61" t="s">
        <v>32</v>
      </c>
      <c r="C1" s="62"/>
      <c r="D1" s="62"/>
      <c r="E1" s="62"/>
      <c r="F1" s="62"/>
      <c r="G1" s="62"/>
      <c r="H1" s="62"/>
      <c r="I1" s="62"/>
      <c r="J1" s="62"/>
      <c r="K1" s="58"/>
      <c r="L1" s="58"/>
      <c r="M1" s="58"/>
      <c r="N1" s="58"/>
    </row>
    <row r="2" spans="1:14">
      <c r="A2" s="56"/>
      <c r="B2" s="61" t="s">
        <v>49</v>
      </c>
      <c r="C2" s="62"/>
      <c r="D2" s="435"/>
      <c r="E2" s="435"/>
      <c r="F2" s="435" t="s">
        <v>66</v>
      </c>
      <c r="G2" s="435"/>
      <c r="H2" s="435"/>
      <c r="I2" s="435"/>
      <c r="J2" s="435"/>
      <c r="K2" s="58"/>
      <c r="L2" s="58"/>
      <c r="M2" s="58"/>
      <c r="N2" s="58"/>
    </row>
    <row r="3" spans="1:14">
      <c r="A3" s="56"/>
      <c r="B3" s="61" t="s">
        <v>33</v>
      </c>
      <c r="C3" s="62" t="s">
        <v>44</v>
      </c>
      <c r="D3" s="435"/>
      <c r="E3" s="435"/>
      <c r="F3" s="435"/>
      <c r="G3" s="435"/>
      <c r="H3" s="435"/>
      <c r="I3" s="435"/>
      <c r="J3" s="435"/>
      <c r="K3" s="58"/>
      <c r="L3" s="58"/>
      <c r="M3" s="58"/>
      <c r="N3" s="58"/>
    </row>
    <row r="4" spans="1:14">
      <c r="A4" s="56"/>
      <c r="B4" s="431" t="s">
        <v>36</v>
      </c>
      <c r="C4" s="431"/>
      <c r="D4" s="544">
        <v>44196</v>
      </c>
      <c r="E4" s="431"/>
      <c r="F4" s="104"/>
      <c r="G4" s="62"/>
      <c r="H4" s="62"/>
      <c r="I4" s="62"/>
      <c r="J4" s="62"/>
      <c r="K4" s="58"/>
      <c r="L4" s="58"/>
      <c r="M4" s="58"/>
      <c r="N4" s="58"/>
    </row>
    <row r="5" spans="1:14">
      <c r="A5" s="56"/>
      <c r="B5" s="416" t="s">
        <v>24</v>
      </c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17" t="s">
        <v>41</v>
      </c>
      <c r="C7" s="417"/>
      <c r="D7" s="417"/>
      <c r="E7" s="417"/>
      <c r="F7" s="417" t="s">
        <v>35</v>
      </c>
      <c r="G7" s="417"/>
      <c r="H7" s="417"/>
      <c r="I7" s="417"/>
      <c r="J7" s="417"/>
      <c r="K7" s="417" t="s">
        <v>28</v>
      </c>
      <c r="L7" s="417"/>
      <c r="M7" s="417"/>
      <c r="N7" s="417"/>
    </row>
    <row r="8" spans="1:14" ht="12.75" customHeight="1">
      <c r="A8" s="56"/>
      <c r="B8" s="417"/>
      <c r="C8" s="417"/>
      <c r="D8" s="417"/>
      <c r="E8" s="417"/>
      <c r="F8" s="417" t="s">
        <v>13</v>
      </c>
      <c r="G8" s="417"/>
      <c r="H8" s="417"/>
      <c r="I8" s="417" t="s">
        <v>14</v>
      </c>
      <c r="J8" s="417" t="s">
        <v>15</v>
      </c>
      <c r="K8" s="417" t="s">
        <v>30</v>
      </c>
      <c r="L8" s="417" t="s">
        <v>31</v>
      </c>
      <c r="M8" s="417" t="s">
        <v>15</v>
      </c>
      <c r="N8" s="417" t="s">
        <v>29</v>
      </c>
    </row>
    <row r="9" spans="1:14">
      <c r="A9" s="56"/>
      <c r="B9" s="417"/>
      <c r="C9" s="417"/>
      <c r="D9" s="417"/>
      <c r="E9" s="417"/>
      <c r="F9" s="417" t="s">
        <v>16</v>
      </c>
      <c r="G9" s="417" t="s">
        <v>17</v>
      </c>
      <c r="H9" s="417" t="s">
        <v>23</v>
      </c>
      <c r="I9" s="417"/>
      <c r="J9" s="417"/>
      <c r="K9" s="417"/>
      <c r="L9" s="417"/>
      <c r="M9" s="417"/>
      <c r="N9" s="417"/>
    </row>
    <row r="10" spans="1:14" ht="14.4">
      <c r="A10" s="14"/>
      <c r="B10" s="60"/>
      <c r="C10" s="18"/>
      <c r="D10" s="9"/>
      <c r="E10" s="424">
        <v>13</v>
      </c>
      <c r="F10" s="193">
        <v>123</v>
      </c>
      <c r="G10" s="193">
        <v>29</v>
      </c>
      <c r="H10" s="188">
        <v>152</v>
      </c>
      <c r="I10" s="189">
        <v>0</v>
      </c>
      <c r="J10" s="188">
        <v>152</v>
      </c>
      <c r="K10" s="190">
        <v>144</v>
      </c>
      <c r="L10" s="193">
        <v>20</v>
      </c>
      <c r="M10" s="191">
        <v>164</v>
      </c>
      <c r="N10" s="190">
        <v>27</v>
      </c>
    </row>
    <row r="11" spans="1:14" ht="14.4">
      <c r="A11" s="14"/>
      <c r="B11" s="10" t="s">
        <v>1</v>
      </c>
      <c r="C11" s="15" t="s">
        <v>0</v>
      </c>
      <c r="D11" s="9"/>
      <c r="E11" s="424">
        <v>12</v>
      </c>
      <c r="F11" s="193">
        <v>2</v>
      </c>
      <c r="G11" s="193">
        <v>0</v>
      </c>
      <c r="H11" s="188">
        <v>2</v>
      </c>
      <c r="I11" s="189">
        <v>0</v>
      </c>
      <c r="J11" s="188">
        <v>2</v>
      </c>
      <c r="K11" s="190">
        <v>0</v>
      </c>
      <c r="L11" s="190">
        <v>0</v>
      </c>
      <c r="M11" s="191">
        <v>0</v>
      </c>
      <c r="N11" s="190">
        <v>0</v>
      </c>
    </row>
    <row r="12" spans="1:14" ht="14.4">
      <c r="A12" s="14"/>
      <c r="B12" s="10" t="s">
        <v>2</v>
      </c>
      <c r="C12" s="16"/>
      <c r="D12" s="11" t="s">
        <v>6</v>
      </c>
      <c r="E12" s="424">
        <v>11</v>
      </c>
      <c r="F12" s="193">
        <v>4</v>
      </c>
      <c r="G12" s="193">
        <v>7</v>
      </c>
      <c r="H12" s="188">
        <v>11</v>
      </c>
      <c r="I12" s="189">
        <v>0</v>
      </c>
      <c r="J12" s="188">
        <v>11</v>
      </c>
      <c r="K12" s="190">
        <v>0</v>
      </c>
      <c r="L12" s="190">
        <v>0</v>
      </c>
      <c r="M12" s="191">
        <v>0</v>
      </c>
      <c r="N12" s="190">
        <v>0</v>
      </c>
    </row>
    <row r="13" spans="1:14" ht="14.4">
      <c r="A13" s="14"/>
      <c r="B13" s="10" t="s">
        <v>1</v>
      </c>
      <c r="C13" s="15"/>
      <c r="D13" s="11" t="s">
        <v>10</v>
      </c>
      <c r="E13" s="424">
        <v>10</v>
      </c>
      <c r="F13" s="193">
        <v>5</v>
      </c>
      <c r="G13" s="193">
        <v>3</v>
      </c>
      <c r="H13" s="188">
        <v>8</v>
      </c>
      <c r="I13" s="189">
        <v>0</v>
      </c>
      <c r="J13" s="188">
        <v>8</v>
      </c>
      <c r="K13" s="190">
        <v>0</v>
      </c>
      <c r="L13" s="190">
        <v>0</v>
      </c>
      <c r="M13" s="191">
        <v>0</v>
      </c>
      <c r="N13" s="190">
        <v>0</v>
      </c>
    </row>
    <row r="14" spans="1:14" ht="14.4">
      <c r="A14" s="14"/>
      <c r="B14" s="10" t="s">
        <v>3</v>
      </c>
      <c r="C14" s="15"/>
      <c r="D14" s="11" t="s">
        <v>25</v>
      </c>
      <c r="E14" s="424">
        <v>9</v>
      </c>
      <c r="F14" s="193">
        <v>13</v>
      </c>
      <c r="G14" s="193">
        <v>4</v>
      </c>
      <c r="H14" s="188">
        <v>17</v>
      </c>
      <c r="I14" s="189">
        <v>0</v>
      </c>
      <c r="J14" s="188">
        <v>17</v>
      </c>
      <c r="K14" s="190">
        <v>0</v>
      </c>
      <c r="L14" s="190">
        <v>0</v>
      </c>
      <c r="M14" s="191">
        <v>0</v>
      </c>
      <c r="N14" s="190">
        <v>0</v>
      </c>
    </row>
    <row r="15" spans="1:14" ht="14.4">
      <c r="A15" s="14"/>
      <c r="B15" s="10" t="s">
        <v>4</v>
      </c>
      <c r="C15" s="15" t="s">
        <v>5</v>
      </c>
      <c r="D15" s="11" t="s">
        <v>22</v>
      </c>
      <c r="E15" s="424">
        <v>8</v>
      </c>
      <c r="F15" s="193">
        <v>3</v>
      </c>
      <c r="G15" s="193">
        <v>2</v>
      </c>
      <c r="H15" s="188">
        <v>5</v>
      </c>
      <c r="I15" s="189">
        <v>0</v>
      </c>
      <c r="J15" s="188">
        <v>5</v>
      </c>
      <c r="K15" s="190">
        <v>0</v>
      </c>
      <c r="L15" s="190">
        <v>0</v>
      </c>
      <c r="M15" s="191">
        <v>0</v>
      </c>
      <c r="N15" s="190">
        <v>0</v>
      </c>
    </row>
    <row r="16" spans="1:14" ht="14.4">
      <c r="A16" s="14"/>
      <c r="B16" s="10" t="s">
        <v>6</v>
      </c>
      <c r="C16" s="15"/>
      <c r="D16" s="11" t="s">
        <v>12</v>
      </c>
      <c r="E16" s="424">
        <v>7</v>
      </c>
      <c r="F16" s="193">
        <v>4</v>
      </c>
      <c r="G16" s="193">
        <v>1</v>
      </c>
      <c r="H16" s="188">
        <v>5</v>
      </c>
      <c r="I16" s="189">
        <v>0</v>
      </c>
      <c r="J16" s="188">
        <v>5</v>
      </c>
      <c r="K16" s="190">
        <v>0</v>
      </c>
      <c r="L16" s="190">
        <v>0</v>
      </c>
      <c r="M16" s="191">
        <v>0</v>
      </c>
      <c r="N16" s="190">
        <v>0</v>
      </c>
    </row>
    <row r="17" spans="1:14" ht="14.4">
      <c r="A17" s="14"/>
      <c r="B17" s="10" t="s">
        <v>7</v>
      </c>
      <c r="C17" s="16"/>
      <c r="D17" s="11" t="s">
        <v>4</v>
      </c>
      <c r="E17" s="424">
        <v>6</v>
      </c>
      <c r="F17" s="193">
        <v>18</v>
      </c>
      <c r="G17" s="193">
        <v>5</v>
      </c>
      <c r="H17" s="188">
        <v>23</v>
      </c>
      <c r="I17" s="189">
        <v>0</v>
      </c>
      <c r="J17" s="188">
        <v>23</v>
      </c>
      <c r="K17" s="190">
        <v>0</v>
      </c>
      <c r="L17" s="190">
        <v>0</v>
      </c>
      <c r="M17" s="191">
        <v>0</v>
      </c>
      <c r="N17" s="190">
        <v>0</v>
      </c>
    </row>
    <row r="18" spans="1:14" ht="14.4">
      <c r="A18" s="14"/>
      <c r="B18" s="10" t="s">
        <v>1</v>
      </c>
      <c r="C18" s="15"/>
      <c r="D18" s="11" t="s">
        <v>9</v>
      </c>
      <c r="E18" s="424">
        <v>5</v>
      </c>
      <c r="F18" s="193">
        <v>0</v>
      </c>
      <c r="G18" s="193">
        <v>2</v>
      </c>
      <c r="H18" s="188">
        <v>2</v>
      </c>
      <c r="I18" s="189">
        <v>0</v>
      </c>
      <c r="J18" s="188">
        <v>2</v>
      </c>
      <c r="K18" s="190">
        <v>0</v>
      </c>
      <c r="L18" s="190">
        <v>0</v>
      </c>
      <c r="M18" s="191">
        <v>0</v>
      </c>
      <c r="N18" s="190">
        <v>0</v>
      </c>
    </row>
    <row r="19" spans="1:14" ht="14.4">
      <c r="A19" s="14"/>
      <c r="B19" s="10"/>
      <c r="C19" s="15"/>
      <c r="D19" s="11" t="s">
        <v>12</v>
      </c>
      <c r="E19" s="424">
        <v>4</v>
      </c>
      <c r="F19" s="193">
        <v>0</v>
      </c>
      <c r="G19" s="193">
        <v>4</v>
      </c>
      <c r="H19" s="188">
        <v>4</v>
      </c>
      <c r="I19" s="189">
        <v>0</v>
      </c>
      <c r="J19" s="188">
        <v>4</v>
      </c>
      <c r="K19" s="190">
        <v>0</v>
      </c>
      <c r="L19" s="190">
        <v>0</v>
      </c>
      <c r="M19" s="191">
        <v>0</v>
      </c>
      <c r="N19" s="190">
        <v>0</v>
      </c>
    </row>
    <row r="20" spans="1:14" ht="14.4">
      <c r="A20" s="14"/>
      <c r="B20" s="10"/>
      <c r="C20" s="15" t="s">
        <v>1</v>
      </c>
      <c r="D20" s="9"/>
      <c r="E20" s="424">
        <v>3</v>
      </c>
      <c r="F20" s="193">
        <v>0</v>
      </c>
      <c r="G20" s="193">
        <v>0</v>
      </c>
      <c r="H20" s="188">
        <v>0</v>
      </c>
      <c r="I20" s="189">
        <v>0</v>
      </c>
      <c r="J20" s="188">
        <v>0</v>
      </c>
      <c r="K20" s="190">
        <v>0</v>
      </c>
      <c r="L20" s="190">
        <v>1</v>
      </c>
      <c r="M20" s="191">
        <v>1</v>
      </c>
      <c r="N20" s="190">
        <v>1</v>
      </c>
    </row>
    <row r="21" spans="1:14" ht="14.4">
      <c r="A21" s="14"/>
      <c r="B21" s="10"/>
      <c r="C21" s="15"/>
      <c r="D21" s="9"/>
      <c r="E21" s="424">
        <v>2</v>
      </c>
      <c r="F21" s="193">
        <v>0</v>
      </c>
      <c r="G21" s="193">
        <v>0</v>
      </c>
      <c r="H21" s="188">
        <v>0</v>
      </c>
      <c r="I21" s="189">
        <v>0</v>
      </c>
      <c r="J21" s="188">
        <v>0</v>
      </c>
      <c r="K21" s="190">
        <v>0</v>
      </c>
      <c r="L21" s="190">
        <v>0</v>
      </c>
      <c r="M21" s="191">
        <v>0</v>
      </c>
      <c r="N21" s="190">
        <v>0</v>
      </c>
    </row>
    <row r="22" spans="1:14" ht="14.4">
      <c r="A22" s="14"/>
      <c r="B22" s="12"/>
      <c r="C22" s="16"/>
      <c r="D22" s="9"/>
      <c r="E22" s="60">
        <v>1</v>
      </c>
      <c r="F22" s="193">
        <v>0</v>
      </c>
      <c r="G22" s="193">
        <v>0</v>
      </c>
      <c r="H22" s="188">
        <v>0</v>
      </c>
      <c r="I22" s="189">
        <v>42</v>
      </c>
      <c r="J22" s="188">
        <v>42</v>
      </c>
      <c r="K22" s="190">
        <v>0</v>
      </c>
      <c r="L22" s="190">
        <v>0</v>
      </c>
      <c r="M22" s="191">
        <v>0</v>
      </c>
      <c r="N22" s="190">
        <v>0</v>
      </c>
    </row>
    <row r="23" spans="1:14" ht="12.75" customHeight="1">
      <c r="A23" s="14"/>
      <c r="B23" s="419" t="s">
        <v>18</v>
      </c>
      <c r="C23" s="420"/>
      <c r="D23" s="420"/>
      <c r="E23" s="421"/>
      <c r="F23" s="188">
        <v>172</v>
      </c>
      <c r="G23" s="188">
        <v>57</v>
      </c>
      <c r="H23" s="188">
        <v>229</v>
      </c>
      <c r="I23" s="188">
        <v>42</v>
      </c>
      <c r="J23" s="188">
        <v>271</v>
      </c>
      <c r="K23" s="188">
        <v>144</v>
      </c>
      <c r="L23" s="188">
        <v>21</v>
      </c>
      <c r="M23" s="188">
        <v>165</v>
      </c>
      <c r="N23" s="188">
        <v>28</v>
      </c>
    </row>
    <row r="24" spans="1:14" ht="14.4">
      <c r="A24" s="14"/>
      <c r="B24" s="10"/>
      <c r="C24" s="10"/>
      <c r="D24" s="13"/>
      <c r="E24" s="12">
        <v>13</v>
      </c>
      <c r="F24" s="193">
        <v>422</v>
      </c>
      <c r="G24" s="193">
        <v>140</v>
      </c>
      <c r="H24" s="188">
        <v>562</v>
      </c>
      <c r="I24" s="189">
        <v>0</v>
      </c>
      <c r="J24" s="188">
        <v>562</v>
      </c>
      <c r="K24" s="193">
        <v>233</v>
      </c>
      <c r="L24" s="193">
        <v>43</v>
      </c>
      <c r="M24" s="191">
        <v>276</v>
      </c>
      <c r="N24" s="193">
        <v>53</v>
      </c>
    </row>
    <row r="25" spans="1:14" ht="14.4">
      <c r="A25" s="14"/>
      <c r="B25" s="10"/>
      <c r="C25" s="10" t="s">
        <v>0</v>
      </c>
      <c r="D25" s="13"/>
      <c r="E25" s="424">
        <v>12</v>
      </c>
      <c r="F25" s="193">
        <v>8</v>
      </c>
      <c r="G25" s="193">
        <v>0</v>
      </c>
      <c r="H25" s="188">
        <v>8</v>
      </c>
      <c r="I25" s="189">
        <v>0</v>
      </c>
      <c r="J25" s="188">
        <v>8</v>
      </c>
      <c r="K25" s="193">
        <v>2</v>
      </c>
      <c r="L25" s="193">
        <v>0</v>
      </c>
      <c r="M25" s="191">
        <v>2</v>
      </c>
      <c r="N25" s="193">
        <v>0</v>
      </c>
    </row>
    <row r="26" spans="1:14" ht="14.4">
      <c r="A26" s="14"/>
      <c r="B26" s="10" t="s">
        <v>7</v>
      </c>
      <c r="C26" s="12"/>
      <c r="D26" s="13"/>
      <c r="E26" s="424">
        <v>11</v>
      </c>
      <c r="F26" s="193">
        <v>8</v>
      </c>
      <c r="G26" s="193">
        <v>3</v>
      </c>
      <c r="H26" s="188">
        <v>11</v>
      </c>
      <c r="I26" s="189">
        <v>0</v>
      </c>
      <c r="J26" s="188">
        <v>11</v>
      </c>
      <c r="K26" s="193">
        <v>0</v>
      </c>
      <c r="L26" s="193">
        <v>1</v>
      </c>
      <c r="M26" s="191">
        <v>1</v>
      </c>
      <c r="N26" s="193">
        <v>1</v>
      </c>
    </row>
    <row r="27" spans="1:14" ht="14.4">
      <c r="A27" s="14"/>
      <c r="B27" s="10" t="s">
        <v>8</v>
      </c>
      <c r="C27" s="10"/>
      <c r="D27" s="13" t="s">
        <v>26</v>
      </c>
      <c r="E27" s="424">
        <v>10</v>
      </c>
      <c r="F27" s="193">
        <v>9</v>
      </c>
      <c r="G27" s="193">
        <v>9</v>
      </c>
      <c r="H27" s="188">
        <v>18</v>
      </c>
      <c r="I27" s="189">
        <v>0</v>
      </c>
      <c r="J27" s="188">
        <v>18</v>
      </c>
      <c r="K27" s="193">
        <v>0</v>
      </c>
      <c r="L27" s="193">
        <v>0</v>
      </c>
      <c r="M27" s="191">
        <v>0</v>
      </c>
      <c r="N27" s="193">
        <v>0</v>
      </c>
    </row>
    <row r="28" spans="1:14" ht="14.4">
      <c r="A28" s="14"/>
      <c r="B28" s="10" t="s">
        <v>0</v>
      </c>
      <c r="C28" s="10"/>
      <c r="D28" s="13" t="s">
        <v>8</v>
      </c>
      <c r="E28" s="424">
        <v>9</v>
      </c>
      <c r="F28" s="193">
        <v>6</v>
      </c>
      <c r="G28" s="193">
        <v>9</v>
      </c>
      <c r="H28" s="188">
        <v>15</v>
      </c>
      <c r="I28" s="189">
        <v>0</v>
      </c>
      <c r="J28" s="188">
        <v>15</v>
      </c>
      <c r="K28" s="193">
        <v>0</v>
      </c>
      <c r="L28" s="193">
        <v>0</v>
      </c>
      <c r="M28" s="191">
        <v>0</v>
      </c>
      <c r="N28" s="193">
        <v>0</v>
      </c>
    </row>
    <row r="29" spans="1:14" ht="14.4">
      <c r="A29" s="14"/>
      <c r="B29" s="10" t="s">
        <v>2</v>
      </c>
      <c r="C29" s="10" t="s">
        <v>5</v>
      </c>
      <c r="D29" s="13" t="s">
        <v>27</v>
      </c>
      <c r="E29" s="424">
        <v>8</v>
      </c>
      <c r="F29" s="193">
        <v>2</v>
      </c>
      <c r="G29" s="193">
        <v>8</v>
      </c>
      <c r="H29" s="188">
        <v>10</v>
      </c>
      <c r="I29" s="189">
        <v>0</v>
      </c>
      <c r="J29" s="188">
        <v>10</v>
      </c>
      <c r="K29" s="193">
        <v>0</v>
      </c>
      <c r="L29" s="193">
        <v>0</v>
      </c>
      <c r="M29" s="191">
        <v>0</v>
      </c>
      <c r="N29" s="193">
        <v>0</v>
      </c>
    </row>
    <row r="30" spans="1:14" ht="14.4">
      <c r="A30" s="14"/>
      <c r="B30" s="10" t="s">
        <v>4</v>
      </c>
      <c r="C30" s="10"/>
      <c r="D30" s="13" t="s">
        <v>4</v>
      </c>
      <c r="E30" s="424">
        <v>7</v>
      </c>
      <c r="F30" s="193">
        <v>4</v>
      </c>
      <c r="G30" s="193">
        <v>2</v>
      </c>
      <c r="H30" s="188">
        <v>6</v>
      </c>
      <c r="I30" s="189">
        <v>0</v>
      </c>
      <c r="J30" s="188">
        <v>6</v>
      </c>
      <c r="K30" s="193">
        <v>0</v>
      </c>
      <c r="L30" s="193">
        <v>1</v>
      </c>
      <c r="M30" s="191">
        <v>1</v>
      </c>
      <c r="N30" s="193">
        <v>1</v>
      </c>
    </row>
    <row r="31" spans="1:14" ht="14.4">
      <c r="A31" s="14"/>
      <c r="B31" s="10" t="s">
        <v>0</v>
      </c>
      <c r="C31" s="10"/>
      <c r="D31" s="13" t="s">
        <v>9</v>
      </c>
      <c r="E31" s="424">
        <v>6</v>
      </c>
      <c r="F31" s="193">
        <v>14</v>
      </c>
      <c r="G31" s="193">
        <v>3</v>
      </c>
      <c r="H31" s="188">
        <v>17</v>
      </c>
      <c r="I31" s="189">
        <v>0</v>
      </c>
      <c r="J31" s="188">
        <v>17</v>
      </c>
      <c r="K31" s="193">
        <v>0</v>
      </c>
      <c r="L31" s="193">
        <v>0</v>
      </c>
      <c r="M31" s="191">
        <v>0</v>
      </c>
      <c r="N31" s="193">
        <v>0</v>
      </c>
    </row>
    <row r="32" spans="1:14" ht="14.4">
      <c r="A32" s="14"/>
      <c r="B32" s="10" t="s">
        <v>9</v>
      </c>
      <c r="C32" s="60"/>
      <c r="D32" s="13"/>
      <c r="E32" s="424">
        <v>5</v>
      </c>
      <c r="F32" s="193">
        <v>1</v>
      </c>
      <c r="G32" s="193">
        <v>4</v>
      </c>
      <c r="H32" s="188">
        <v>5</v>
      </c>
      <c r="I32" s="189">
        <v>0</v>
      </c>
      <c r="J32" s="188">
        <v>5</v>
      </c>
      <c r="K32" s="193">
        <v>0</v>
      </c>
      <c r="L32" s="193">
        <v>2</v>
      </c>
      <c r="M32" s="191">
        <v>2</v>
      </c>
      <c r="N32" s="193">
        <v>2</v>
      </c>
    </row>
    <row r="33" spans="1:14" ht="14.4">
      <c r="A33" s="14"/>
      <c r="B33" s="10"/>
      <c r="C33" s="10"/>
      <c r="D33" s="13"/>
      <c r="E33" s="424">
        <v>4</v>
      </c>
      <c r="F33" s="193">
        <v>0</v>
      </c>
      <c r="G33" s="193">
        <v>7</v>
      </c>
      <c r="H33" s="188">
        <v>7</v>
      </c>
      <c r="I33" s="189">
        <v>0</v>
      </c>
      <c r="J33" s="188">
        <v>7</v>
      </c>
      <c r="K33" s="193">
        <v>0</v>
      </c>
      <c r="L33" s="193">
        <v>0</v>
      </c>
      <c r="M33" s="191">
        <v>0</v>
      </c>
      <c r="N33" s="193">
        <v>0</v>
      </c>
    </row>
    <row r="34" spans="1:14" ht="14.4">
      <c r="A34" s="14"/>
      <c r="B34" s="10"/>
      <c r="C34" s="10" t="s">
        <v>1</v>
      </c>
      <c r="D34" s="13"/>
      <c r="E34" s="424">
        <v>3</v>
      </c>
      <c r="F34" s="193">
        <v>0</v>
      </c>
      <c r="G34" s="193">
        <v>2</v>
      </c>
      <c r="H34" s="188">
        <v>2</v>
      </c>
      <c r="I34" s="189">
        <v>0</v>
      </c>
      <c r="J34" s="188">
        <v>2</v>
      </c>
      <c r="K34" s="193">
        <v>0</v>
      </c>
      <c r="L34" s="193">
        <v>0</v>
      </c>
      <c r="M34" s="191">
        <v>0</v>
      </c>
      <c r="N34" s="193">
        <v>0</v>
      </c>
    </row>
    <row r="35" spans="1:14" ht="14.4">
      <c r="A35" s="14"/>
      <c r="B35" s="10"/>
      <c r="C35" s="10"/>
      <c r="D35" s="13"/>
      <c r="E35" s="424">
        <v>2</v>
      </c>
      <c r="F35" s="193">
        <v>0</v>
      </c>
      <c r="G35" s="193">
        <v>0</v>
      </c>
      <c r="H35" s="188">
        <v>0</v>
      </c>
      <c r="I35" s="189">
        <v>0</v>
      </c>
      <c r="J35" s="188">
        <v>0</v>
      </c>
      <c r="K35" s="193">
        <v>0</v>
      </c>
      <c r="L35" s="193">
        <v>0</v>
      </c>
      <c r="M35" s="191">
        <v>0</v>
      </c>
      <c r="N35" s="193">
        <v>0</v>
      </c>
    </row>
    <row r="36" spans="1:14" ht="14.4">
      <c r="A36" s="14"/>
      <c r="B36" s="12"/>
      <c r="C36" s="12"/>
      <c r="D36" s="13"/>
      <c r="E36" s="60">
        <v>1</v>
      </c>
      <c r="F36" s="193">
        <v>0</v>
      </c>
      <c r="G36" s="193">
        <v>0</v>
      </c>
      <c r="H36" s="188">
        <v>0</v>
      </c>
      <c r="I36" s="189">
        <v>151</v>
      </c>
      <c r="J36" s="188">
        <v>151</v>
      </c>
      <c r="K36" s="193">
        <v>0</v>
      </c>
      <c r="L36" s="193">
        <v>0</v>
      </c>
      <c r="M36" s="191">
        <v>0</v>
      </c>
      <c r="N36" s="193">
        <v>0</v>
      </c>
    </row>
    <row r="37" spans="1:14" ht="12.75" customHeight="1">
      <c r="A37" s="14"/>
      <c r="B37" s="419" t="s">
        <v>19</v>
      </c>
      <c r="C37" s="420"/>
      <c r="D37" s="420"/>
      <c r="E37" s="420"/>
      <c r="F37" s="188">
        <v>474</v>
      </c>
      <c r="G37" s="188">
        <v>187</v>
      </c>
      <c r="H37" s="188">
        <v>661</v>
      </c>
      <c r="I37" s="188">
        <v>151</v>
      </c>
      <c r="J37" s="188">
        <v>812</v>
      </c>
      <c r="K37" s="188">
        <v>235</v>
      </c>
      <c r="L37" s="188">
        <v>47</v>
      </c>
      <c r="M37" s="188">
        <v>282</v>
      </c>
      <c r="N37" s="188">
        <v>57</v>
      </c>
    </row>
    <row r="38" spans="1:14" ht="14.4">
      <c r="A38" s="14"/>
      <c r="B38" s="60"/>
      <c r="C38" s="60"/>
      <c r="D38" s="17"/>
      <c r="E38" s="422">
        <v>13</v>
      </c>
      <c r="F38" s="193">
        <v>2</v>
      </c>
      <c r="G38" s="193">
        <v>0</v>
      </c>
      <c r="H38" s="188">
        <v>2</v>
      </c>
      <c r="I38" s="193">
        <v>0</v>
      </c>
      <c r="J38" s="188">
        <v>2</v>
      </c>
      <c r="K38" s="193">
        <v>1</v>
      </c>
      <c r="L38" s="193">
        <v>1</v>
      </c>
      <c r="M38" s="191">
        <v>2</v>
      </c>
      <c r="N38" s="190">
        <v>1</v>
      </c>
    </row>
    <row r="39" spans="1:14" ht="14.4">
      <c r="A39" s="14"/>
      <c r="B39" s="10" t="s">
        <v>1</v>
      </c>
      <c r="C39" s="10" t="s">
        <v>0</v>
      </c>
      <c r="D39" s="13" t="s">
        <v>21</v>
      </c>
      <c r="E39" s="422">
        <v>12</v>
      </c>
      <c r="F39" s="193">
        <v>0</v>
      </c>
      <c r="G39" s="193">
        <v>0</v>
      </c>
      <c r="H39" s="188">
        <v>0</v>
      </c>
      <c r="I39" s="193">
        <v>0</v>
      </c>
      <c r="J39" s="188">
        <v>0</v>
      </c>
      <c r="K39" s="193">
        <v>0</v>
      </c>
      <c r="L39" s="193">
        <v>0</v>
      </c>
      <c r="M39" s="191">
        <v>0</v>
      </c>
      <c r="N39" s="190">
        <v>0</v>
      </c>
    </row>
    <row r="40" spans="1:14" ht="14.4">
      <c r="A40" s="14"/>
      <c r="B40" s="10" t="s">
        <v>10</v>
      </c>
      <c r="C40" s="10"/>
      <c r="D40" s="13" t="s">
        <v>10</v>
      </c>
      <c r="E40" s="422">
        <v>11</v>
      </c>
      <c r="F40" s="193">
        <v>0</v>
      </c>
      <c r="G40" s="193">
        <v>0</v>
      </c>
      <c r="H40" s="188">
        <v>0</v>
      </c>
      <c r="I40" s="193">
        <v>0</v>
      </c>
      <c r="J40" s="188">
        <v>0</v>
      </c>
      <c r="K40" s="193">
        <v>0</v>
      </c>
      <c r="L40" s="193">
        <v>0</v>
      </c>
      <c r="M40" s="191">
        <v>0</v>
      </c>
      <c r="N40" s="190">
        <v>0</v>
      </c>
    </row>
    <row r="41" spans="1:14" ht="14.4">
      <c r="A41" s="14"/>
      <c r="B41" s="10" t="s">
        <v>11</v>
      </c>
      <c r="C41" s="60"/>
      <c r="D41" s="13" t="s">
        <v>2</v>
      </c>
      <c r="E41" s="422">
        <v>10</v>
      </c>
      <c r="F41" s="193">
        <v>0</v>
      </c>
      <c r="G41" s="193">
        <v>0</v>
      </c>
      <c r="H41" s="188">
        <v>0</v>
      </c>
      <c r="I41" s="193">
        <v>0</v>
      </c>
      <c r="J41" s="188">
        <v>0</v>
      </c>
      <c r="K41" s="193">
        <v>0</v>
      </c>
      <c r="L41" s="193">
        <v>0</v>
      </c>
      <c r="M41" s="191">
        <v>0</v>
      </c>
      <c r="N41" s="190">
        <v>0</v>
      </c>
    </row>
    <row r="42" spans="1:14" ht="14.4">
      <c r="A42" s="14"/>
      <c r="B42" s="10" t="s">
        <v>4</v>
      </c>
      <c r="C42" s="10"/>
      <c r="D42" s="13" t="s">
        <v>27</v>
      </c>
      <c r="E42" s="422">
        <v>9</v>
      </c>
      <c r="F42" s="193">
        <v>0</v>
      </c>
      <c r="G42" s="193">
        <v>0</v>
      </c>
      <c r="H42" s="188">
        <v>0</v>
      </c>
      <c r="I42" s="193">
        <v>0</v>
      </c>
      <c r="J42" s="188">
        <v>0</v>
      </c>
      <c r="K42" s="193">
        <v>0</v>
      </c>
      <c r="L42" s="193">
        <v>0</v>
      </c>
      <c r="M42" s="191">
        <v>0</v>
      </c>
      <c r="N42" s="190">
        <v>0</v>
      </c>
    </row>
    <row r="43" spans="1:14" ht="14.4">
      <c r="A43" s="14"/>
      <c r="B43" s="10" t="s">
        <v>3</v>
      </c>
      <c r="C43" s="10" t="s">
        <v>5</v>
      </c>
      <c r="D43" s="13" t="s">
        <v>1</v>
      </c>
      <c r="E43" s="422">
        <v>8</v>
      </c>
      <c r="F43" s="193">
        <v>0</v>
      </c>
      <c r="G43" s="193">
        <v>0</v>
      </c>
      <c r="H43" s="188">
        <v>0</v>
      </c>
      <c r="I43" s="193">
        <v>0</v>
      </c>
      <c r="J43" s="188">
        <v>0</v>
      </c>
      <c r="K43" s="193">
        <v>0</v>
      </c>
      <c r="L43" s="193">
        <v>0</v>
      </c>
      <c r="M43" s="191">
        <v>0</v>
      </c>
      <c r="N43" s="190">
        <v>0</v>
      </c>
    </row>
    <row r="44" spans="1:14" ht="14.4">
      <c r="A44" s="14"/>
      <c r="B44" s="10" t="s">
        <v>4</v>
      </c>
      <c r="C44" s="10"/>
      <c r="D44" s="13" t="s">
        <v>26</v>
      </c>
      <c r="E44" s="422">
        <v>7</v>
      </c>
      <c r="F44" s="193">
        <v>0</v>
      </c>
      <c r="G44" s="193">
        <v>0</v>
      </c>
      <c r="H44" s="188">
        <v>0</v>
      </c>
      <c r="I44" s="193">
        <v>0</v>
      </c>
      <c r="J44" s="188">
        <v>0</v>
      </c>
      <c r="K44" s="193">
        <v>0</v>
      </c>
      <c r="L44" s="193">
        <v>0</v>
      </c>
      <c r="M44" s="191">
        <v>0</v>
      </c>
      <c r="N44" s="190">
        <v>0</v>
      </c>
    </row>
    <row r="45" spans="1:14" ht="14.4">
      <c r="A45" s="14"/>
      <c r="B45" s="10" t="s">
        <v>1</v>
      </c>
      <c r="C45" s="10"/>
      <c r="D45" s="13" t="s">
        <v>22</v>
      </c>
      <c r="E45" s="422">
        <v>6</v>
      </c>
      <c r="F45" s="193">
        <v>0</v>
      </c>
      <c r="G45" s="193">
        <v>0</v>
      </c>
      <c r="H45" s="188">
        <v>0</v>
      </c>
      <c r="I45" s="193">
        <v>0</v>
      </c>
      <c r="J45" s="188">
        <v>0</v>
      </c>
      <c r="K45" s="193">
        <v>0</v>
      </c>
      <c r="L45" s="193">
        <v>0</v>
      </c>
      <c r="M45" s="191">
        <v>0</v>
      </c>
      <c r="N45" s="190">
        <v>0</v>
      </c>
    </row>
    <row r="46" spans="1:14" ht="14.4">
      <c r="A46" s="14"/>
      <c r="B46" s="10" t="s">
        <v>12</v>
      </c>
      <c r="C46" s="60"/>
      <c r="D46" s="13" t="s">
        <v>2</v>
      </c>
      <c r="E46" s="422">
        <v>5</v>
      </c>
      <c r="F46" s="193">
        <v>0</v>
      </c>
      <c r="G46" s="193">
        <v>0</v>
      </c>
      <c r="H46" s="188">
        <v>0</v>
      </c>
      <c r="I46" s="193">
        <v>0</v>
      </c>
      <c r="J46" s="188">
        <v>0</v>
      </c>
      <c r="K46" s="193">
        <v>0</v>
      </c>
      <c r="L46" s="193">
        <v>0</v>
      </c>
      <c r="M46" s="191">
        <v>0</v>
      </c>
      <c r="N46" s="190">
        <v>0</v>
      </c>
    </row>
    <row r="47" spans="1:14" ht="14.4">
      <c r="A47" s="14"/>
      <c r="B47" s="10"/>
      <c r="C47" s="10"/>
      <c r="D47" s="13" t="s">
        <v>7</v>
      </c>
      <c r="E47" s="422">
        <v>4</v>
      </c>
      <c r="F47" s="193">
        <v>0</v>
      </c>
      <c r="G47" s="193">
        <v>0</v>
      </c>
      <c r="H47" s="188">
        <v>0</v>
      </c>
      <c r="I47" s="193">
        <v>0</v>
      </c>
      <c r="J47" s="188">
        <v>0</v>
      </c>
      <c r="K47" s="193">
        <v>0</v>
      </c>
      <c r="L47" s="193">
        <v>0</v>
      </c>
      <c r="M47" s="191">
        <v>0</v>
      </c>
      <c r="N47" s="190">
        <v>0</v>
      </c>
    </row>
    <row r="48" spans="1:14" ht="14.4">
      <c r="A48" s="14"/>
      <c r="B48" s="10"/>
      <c r="C48" s="10" t="s">
        <v>1</v>
      </c>
      <c r="D48" s="13" t="s">
        <v>1</v>
      </c>
      <c r="E48" s="422">
        <v>3</v>
      </c>
      <c r="F48" s="193">
        <v>0</v>
      </c>
      <c r="G48" s="193">
        <v>0</v>
      </c>
      <c r="H48" s="188">
        <v>0</v>
      </c>
      <c r="I48" s="193">
        <v>0</v>
      </c>
      <c r="J48" s="188">
        <v>0</v>
      </c>
      <c r="K48" s="193">
        <v>0</v>
      </c>
      <c r="L48" s="193">
        <v>0</v>
      </c>
      <c r="M48" s="191">
        <v>0</v>
      </c>
      <c r="N48" s="190">
        <v>0</v>
      </c>
    </row>
    <row r="49" spans="1:14" ht="14.4">
      <c r="A49" s="14"/>
      <c r="B49" s="10"/>
      <c r="C49" s="10"/>
      <c r="D49" s="13" t="s">
        <v>3</v>
      </c>
      <c r="E49" s="422">
        <v>2</v>
      </c>
      <c r="F49" s="193">
        <v>0</v>
      </c>
      <c r="G49" s="193">
        <v>0</v>
      </c>
      <c r="H49" s="188">
        <v>0</v>
      </c>
      <c r="I49" s="193">
        <v>0</v>
      </c>
      <c r="J49" s="188">
        <v>0</v>
      </c>
      <c r="K49" s="193">
        <v>0</v>
      </c>
      <c r="L49" s="193">
        <v>0</v>
      </c>
      <c r="M49" s="191">
        <v>0</v>
      </c>
      <c r="N49" s="190">
        <v>0</v>
      </c>
    </row>
    <row r="50" spans="1:14" ht="14.4">
      <c r="A50" s="14"/>
      <c r="B50" s="12"/>
      <c r="C50" s="13"/>
      <c r="D50" s="12"/>
      <c r="E50" s="60">
        <v>1</v>
      </c>
      <c r="F50" s="193">
        <v>0</v>
      </c>
      <c r="G50" s="193">
        <v>0</v>
      </c>
      <c r="H50" s="188">
        <v>0</v>
      </c>
      <c r="I50" s="193">
        <v>33</v>
      </c>
      <c r="J50" s="188">
        <v>33</v>
      </c>
      <c r="K50" s="193">
        <v>0</v>
      </c>
      <c r="L50" s="193">
        <v>0</v>
      </c>
      <c r="M50" s="191">
        <v>0</v>
      </c>
      <c r="N50" s="190">
        <v>0</v>
      </c>
    </row>
    <row r="51" spans="1:14" ht="12.75" customHeight="1">
      <c r="A51" s="56"/>
      <c r="B51" s="422" t="s">
        <v>20</v>
      </c>
      <c r="C51" s="422"/>
      <c r="D51" s="422"/>
      <c r="E51" s="422"/>
      <c r="F51" s="188">
        <v>2</v>
      </c>
      <c r="G51" s="188">
        <v>0</v>
      </c>
      <c r="H51" s="188">
        <v>2</v>
      </c>
      <c r="I51" s="188">
        <v>33</v>
      </c>
      <c r="J51" s="188">
        <v>35</v>
      </c>
      <c r="K51" s="188">
        <v>1</v>
      </c>
      <c r="L51" s="188">
        <v>1</v>
      </c>
      <c r="M51" s="188">
        <v>2</v>
      </c>
      <c r="N51" s="188">
        <v>1</v>
      </c>
    </row>
    <row r="52" spans="1:14">
      <c r="A52" s="56"/>
      <c r="B52" s="419" t="s">
        <v>37</v>
      </c>
      <c r="C52" s="420"/>
      <c r="D52" s="420"/>
      <c r="E52" s="421"/>
      <c r="F52" s="189"/>
      <c r="G52" s="189"/>
      <c r="H52" s="189"/>
      <c r="I52" s="189"/>
      <c r="J52" s="189"/>
      <c r="K52" s="189"/>
      <c r="L52" s="189"/>
      <c r="M52" s="189"/>
      <c r="N52" s="189"/>
    </row>
    <row r="53" spans="1:14" ht="12.75" customHeight="1">
      <c r="A53" s="56"/>
      <c r="B53" s="418" t="s">
        <v>40</v>
      </c>
      <c r="C53" s="418"/>
      <c r="D53" s="418"/>
      <c r="E53" s="418"/>
      <c r="F53" s="192">
        <v>648</v>
      </c>
      <c r="G53" s="192">
        <v>244</v>
      </c>
      <c r="H53" s="192">
        <v>892</v>
      </c>
      <c r="I53" s="192">
        <v>226</v>
      </c>
      <c r="J53" s="192">
        <v>1118</v>
      </c>
      <c r="K53" s="192">
        <v>380</v>
      </c>
      <c r="L53" s="192">
        <v>69</v>
      </c>
      <c r="M53" s="192">
        <v>449</v>
      </c>
      <c r="N53" s="192">
        <v>86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_1_1"/>
  </protectedRange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37" zoomScaleNormal="100" zoomScaleSheetLayoutView="100" workbookViewId="0">
      <selection activeCell="B1" sqref="B1:N53"/>
    </sheetView>
  </sheetViews>
  <sheetFormatPr defaultRowHeight="13.2"/>
  <cols>
    <col min="1" max="1" width="1.6640625" customWidth="1"/>
    <col min="2" max="2" width="4.44140625" customWidth="1"/>
    <col min="3" max="4" width="4.1093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14" t="s">
        <v>67</v>
      </c>
      <c r="E2" s="414"/>
      <c r="F2" s="414"/>
      <c r="G2" s="414"/>
      <c r="H2" s="414"/>
      <c r="I2" s="414"/>
      <c r="J2" s="414"/>
      <c r="K2" s="58"/>
      <c r="L2" s="58"/>
      <c r="M2" s="58"/>
      <c r="N2" s="58"/>
    </row>
    <row r="3" spans="1:14">
      <c r="A3" s="56"/>
      <c r="B3" s="57" t="s">
        <v>33</v>
      </c>
      <c r="C3" s="58"/>
      <c r="D3" s="414" t="s">
        <v>44</v>
      </c>
      <c r="E3" s="414"/>
      <c r="F3" s="414"/>
      <c r="G3" s="414"/>
      <c r="H3" s="414"/>
      <c r="I3" s="414"/>
      <c r="J3" s="414"/>
      <c r="K3" s="58"/>
      <c r="L3" s="58"/>
      <c r="M3" s="58"/>
      <c r="N3" s="58"/>
    </row>
    <row r="4" spans="1:14">
      <c r="A4" s="56"/>
      <c r="B4" s="415" t="s">
        <v>36</v>
      </c>
      <c r="C4" s="415"/>
      <c r="D4" s="415"/>
      <c r="E4" s="415"/>
      <c r="F4" s="59">
        <v>44196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16" t="s">
        <v>24</v>
      </c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17" t="s">
        <v>41</v>
      </c>
      <c r="C7" s="417"/>
      <c r="D7" s="417"/>
      <c r="E7" s="417"/>
      <c r="F7" s="417" t="s">
        <v>35</v>
      </c>
      <c r="G7" s="417"/>
      <c r="H7" s="417"/>
      <c r="I7" s="417"/>
      <c r="J7" s="417"/>
      <c r="K7" s="417" t="s">
        <v>28</v>
      </c>
      <c r="L7" s="417"/>
      <c r="M7" s="417"/>
      <c r="N7" s="417"/>
    </row>
    <row r="8" spans="1:14" ht="12.75" customHeight="1">
      <c r="A8" s="56"/>
      <c r="B8" s="417"/>
      <c r="C8" s="417"/>
      <c r="D8" s="417"/>
      <c r="E8" s="417"/>
      <c r="F8" s="417" t="s">
        <v>13</v>
      </c>
      <c r="G8" s="417"/>
      <c r="H8" s="417"/>
      <c r="I8" s="417" t="s">
        <v>14</v>
      </c>
      <c r="J8" s="417" t="s">
        <v>15</v>
      </c>
      <c r="K8" s="417" t="s">
        <v>30</v>
      </c>
      <c r="L8" s="417" t="s">
        <v>31</v>
      </c>
      <c r="M8" s="417" t="s">
        <v>15</v>
      </c>
      <c r="N8" s="417" t="s">
        <v>29</v>
      </c>
    </row>
    <row r="9" spans="1:14">
      <c r="A9" s="56"/>
      <c r="B9" s="417"/>
      <c r="C9" s="417"/>
      <c r="D9" s="417"/>
      <c r="E9" s="417"/>
      <c r="F9" s="417" t="s">
        <v>16</v>
      </c>
      <c r="G9" s="417" t="s">
        <v>17</v>
      </c>
      <c r="H9" s="417" t="s">
        <v>23</v>
      </c>
      <c r="I9" s="417"/>
      <c r="J9" s="417"/>
      <c r="K9" s="417"/>
      <c r="L9" s="417"/>
      <c r="M9" s="417"/>
      <c r="N9" s="417"/>
    </row>
    <row r="10" spans="1:14">
      <c r="A10" s="14"/>
      <c r="B10" s="60"/>
      <c r="C10" s="18"/>
      <c r="D10" s="9"/>
      <c r="E10" s="424">
        <v>13</v>
      </c>
      <c r="F10" s="194">
        <v>110</v>
      </c>
      <c r="G10" s="194">
        <v>0</v>
      </c>
      <c r="H10" s="195">
        <v>110</v>
      </c>
      <c r="I10" s="194">
        <v>0</v>
      </c>
      <c r="J10" s="195">
        <v>110</v>
      </c>
      <c r="K10" s="196">
        <v>108</v>
      </c>
      <c r="L10" s="196">
        <v>7</v>
      </c>
      <c r="M10" s="197">
        <v>115</v>
      </c>
      <c r="N10" s="196">
        <v>7</v>
      </c>
    </row>
    <row r="11" spans="1:14">
      <c r="A11" s="14"/>
      <c r="B11" s="10" t="s">
        <v>1</v>
      </c>
      <c r="C11" s="15" t="s">
        <v>0</v>
      </c>
      <c r="D11" s="9"/>
      <c r="E11" s="424">
        <v>12</v>
      </c>
      <c r="F11" s="194">
        <v>0</v>
      </c>
      <c r="G11" s="194">
        <v>0</v>
      </c>
      <c r="H11" s="195">
        <v>0</v>
      </c>
      <c r="I11" s="194">
        <v>0</v>
      </c>
      <c r="J11" s="195">
        <v>0</v>
      </c>
      <c r="K11" s="196">
        <v>0</v>
      </c>
      <c r="L11" s="196">
        <v>0</v>
      </c>
      <c r="M11" s="197">
        <v>0</v>
      </c>
      <c r="N11" s="196">
        <v>0</v>
      </c>
    </row>
    <row r="12" spans="1:14">
      <c r="A12" s="14"/>
      <c r="B12" s="10" t="s">
        <v>2</v>
      </c>
      <c r="C12" s="16"/>
      <c r="D12" s="11" t="s">
        <v>6</v>
      </c>
      <c r="E12" s="424">
        <v>11</v>
      </c>
      <c r="F12" s="194">
        <v>2</v>
      </c>
      <c r="G12" s="194">
        <v>0</v>
      </c>
      <c r="H12" s="195">
        <v>2</v>
      </c>
      <c r="I12" s="194">
        <v>0</v>
      </c>
      <c r="J12" s="195">
        <v>2</v>
      </c>
      <c r="K12" s="196">
        <v>0</v>
      </c>
      <c r="L12" s="196">
        <v>0</v>
      </c>
      <c r="M12" s="197">
        <v>0</v>
      </c>
      <c r="N12" s="196">
        <v>0</v>
      </c>
    </row>
    <row r="13" spans="1:14">
      <c r="A13" s="14"/>
      <c r="B13" s="10" t="s">
        <v>1</v>
      </c>
      <c r="C13" s="15"/>
      <c r="D13" s="11" t="s">
        <v>10</v>
      </c>
      <c r="E13" s="424">
        <v>10</v>
      </c>
      <c r="F13" s="194">
        <v>2</v>
      </c>
      <c r="G13" s="194">
        <v>0</v>
      </c>
      <c r="H13" s="195">
        <v>2</v>
      </c>
      <c r="I13" s="194">
        <v>0</v>
      </c>
      <c r="J13" s="195">
        <v>2</v>
      </c>
      <c r="K13" s="196">
        <v>0</v>
      </c>
      <c r="L13" s="196">
        <v>0</v>
      </c>
      <c r="M13" s="197">
        <v>0</v>
      </c>
      <c r="N13" s="196">
        <v>0</v>
      </c>
    </row>
    <row r="14" spans="1:14">
      <c r="A14" s="14"/>
      <c r="B14" s="10" t="s">
        <v>3</v>
      </c>
      <c r="C14" s="15"/>
      <c r="D14" s="11" t="s">
        <v>25</v>
      </c>
      <c r="E14" s="424">
        <v>9</v>
      </c>
      <c r="F14" s="194">
        <v>6</v>
      </c>
      <c r="G14" s="194">
        <v>0</v>
      </c>
      <c r="H14" s="195">
        <v>6</v>
      </c>
      <c r="I14" s="194">
        <v>0</v>
      </c>
      <c r="J14" s="195">
        <v>6</v>
      </c>
      <c r="K14" s="196">
        <v>0</v>
      </c>
      <c r="L14" s="196">
        <v>0</v>
      </c>
      <c r="M14" s="197">
        <v>0</v>
      </c>
      <c r="N14" s="196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424">
        <v>8</v>
      </c>
      <c r="F15" s="194">
        <v>13</v>
      </c>
      <c r="G15" s="194">
        <v>0</v>
      </c>
      <c r="H15" s="195">
        <v>13</v>
      </c>
      <c r="I15" s="194">
        <v>0</v>
      </c>
      <c r="J15" s="195">
        <v>13</v>
      </c>
      <c r="K15" s="196">
        <v>0</v>
      </c>
      <c r="L15" s="196">
        <v>0</v>
      </c>
      <c r="M15" s="197">
        <v>0</v>
      </c>
      <c r="N15" s="196">
        <v>0</v>
      </c>
    </row>
    <row r="16" spans="1:14">
      <c r="A16" s="14"/>
      <c r="B16" s="10" t="s">
        <v>6</v>
      </c>
      <c r="C16" s="15"/>
      <c r="D16" s="11" t="s">
        <v>12</v>
      </c>
      <c r="E16" s="424">
        <v>7</v>
      </c>
      <c r="F16" s="194">
        <v>6</v>
      </c>
      <c r="G16" s="194">
        <v>0</v>
      </c>
      <c r="H16" s="195">
        <v>6</v>
      </c>
      <c r="I16" s="194">
        <v>0</v>
      </c>
      <c r="J16" s="195">
        <v>6</v>
      </c>
      <c r="K16" s="196">
        <v>0</v>
      </c>
      <c r="L16" s="196">
        <v>0</v>
      </c>
      <c r="M16" s="197">
        <v>0</v>
      </c>
      <c r="N16" s="196">
        <v>0</v>
      </c>
    </row>
    <row r="17" spans="1:14">
      <c r="A17" s="14"/>
      <c r="B17" s="10" t="s">
        <v>7</v>
      </c>
      <c r="C17" s="16"/>
      <c r="D17" s="11" t="s">
        <v>4</v>
      </c>
      <c r="E17" s="424">
        <v>6</v>
      </c>
      <c r="F17" s="194">
        <v>23</v>
      </c>
      <c r="G17" s="194">
        <v>0</v>
      </c>
      <c r="H17" s="195">
        <v>23</v>
      </c>
      <c r="I17" s="194">
        <v>0</v>
      </c>
      <c r="J17" s="195">
        <v>23</v>
      </c>
      <c r="K17" s="196">
        <v>0</v>
      </c>
      <c r="L17" s="196">
        <v>0</v>
      </c>
      <c r="M17" s="197">
        <v>0</v>
      </c>
      <c r="N17" s="196">
        <v>0</v>
      </c>
    </row>
    <row r="18" spans="1:14">
      <c r="A18" s="14"/>
      <c r="B18" s="10" t="s">
        <v>1</v>
      </c>
      <c r="C18" s="15"/>
      <c r="D18" s="11" t="s">
        <v>9</v>
      </c>
      <c r="E18" s="424">
        <v>5</v>
      </c>
      <c r="F18" s="194">
        <v>10</v>
      </c>
      <c r="G18" s="194">
        <v>0</v>
      </c>
      <c r="H18" s="195">
        <v>10</v>
      </c>
      <c r="I18" s="194">
        <v>0</v>
      </c>
      <c r="J18" s="195">
        <v>10</v>
      </c>
      <c r="K18" s="196">
        <v>0</v>
      </c>
      <c r="L18" s="196">
        <v>1</v>
      </c>
      <c r="M18" s="197">
        <v>1</v>
      </c>
      <c r="N18" s="196">
        <v>3</v>
      </c>
    </row>
    <row r="19" spans="1:14">
      <c r="A19" s="14"/>
      <c r="B19" s="10"/>
      <c r="C19" s="15"/>
      <c r="D19" s="11" t="s">
        <v>12</v>
      </c>
      <c r="E19" s="424">
        <v>4</v>
      </c>
      <c r="F19" s="194">
        <v>11</v>
      </c>
      <c r="G19" s="194">
        <v>0</v>
      </c>
      <c r="H19" s="195">
        <v>11</v>
      </c>
      <c r="I19" s="194">
        <v>0</v>
      </c>
      <c r="J19" s="195">
        <v>11</v>
      </c>
      <c r="K19" s="196">
        <v>0</v>
      </c>
      <c r="L19" s="196">
        <v>0</v>
      </c>
      <c r="M19" s="197">
        <v>0</v>
      </c>
      <c r="N19" s="196">
        <v>0</v>
      </c>
    </row>
    <row r="20" spans="1:14">
      <c r="A20" s="14"/>
      <c r="B20" s="10"/>
      <c r="C20" s="15" t="s">
        <v>1</v>
      </c>
      <c r="D20" s="9"/>
      <c r="E20" s="424">
        <v>3</v>
      </c>
      <c r="F20" s="194">
        <v>0</v>
      </c>
      <c r="G20" s="194">
        <v>7</v>
      </c>
      <c r="H20" s="195">
        <v>7</v>
      </c>
      <c r="I20" s="194">
        <v>0</v>
      </c>
      <c r="J20" s="195">
        <v>7</v>
      </c>
      <c r="K20" s="196">
        <v>0</v>
      </c>
      <c r="L20" s="196">
        <v>0</v>
      </c>
      <c r="M20" s="197">
        <v>0</v>
      </c>
      <c r="N20" s="196">
        <v>0</v>
      </c>
    </row>
    <row r="21" spans="1:14">
      <c r="A21" s="14"/>
      <c r="B21" s="10"/>
      <c r="C21" s="15"/>
      <c r="D21" s="9"/>
      <c r="E21" s="424">
        <v>2</v>
      </c>
      <c r="F21" s="194">
        <v>0</v>
      </c>
      <c r="G21" s="194">
        <v>7</v>
      </c>
      <c r="H21" s="195">
        <v>7</v>
      </c>
      <c r="I21" s="194">
        <v>0</v>
      </c>
      <c r="J21" s="195">
        <v>7</v>
      </c>
      <c r="K21" s="196">
        <v>0</v>
      </c>
      <c r="L21" s="196">
        <v>0</v>
      </c>
      <c r="M21" s="197">
        <v>0</v>
      </c>
      <c r="N21" s="196">
        <v>0</v>
      </c>
    </row>
    <row r="22" spans="1:14">
      <c r="A22" s="14"/>
      <c r="B22" s="12"/>
      <c r="C22" s="16"/>
      <c r="D22" s="9"/>
      <c r="E22" s="60">
        <v>1</v>
      </c>
      <c r="F22" s="194">
        <v>0</v>
      </c>
      <c r="G22" s="194">
        <v>1</v>
      </c>
      <c r="H22" s="195">
        <v>1</v>
      </c>
      <c r="I22" s="194">
        <v>21</v>
      </c>
      <c r="J22" s="195">
        <v>21</v>
      </c>
      <c r="K22" s="196">
        <v>0</v>
      </c>
      <c r="L22" s="196">
        <v>0</v>
      </c>
      <c r="M22" s="197">
        <v>0</v>
      </c>
      <c r="N22" s="196">
        <v>0</v>
      </c>
    </row>
    <row r="23" spans="1:14" ht="12.75" customHeight="1">
      <c r="A23" s="14"/>
      <c r="B23" s="419" t="s">
        <v>18</v>
      </c>
      <c r="C23" s="420"/>
      <c r="D23" s="420"/>
      <c r="E23" s="421"/>
      <c r="F23" s="198">
        <v>183</v>
      </c>
      <c r="G23" s="198">
        <v>15</v>
      </c>
      <c r="H23" s="198">
        <v>198</v>
      </c>
      <c r="I23" s="198">
        <v>21</v>
      </c>
      <c r="J23" s="198">
        <v>219</v>
      </c>
      <c r="K23" s="198">
        <v>108</v>
      </c>
      <c r="L23" s="199">
        <v>8</v>
      </c>
      <c r="M23" s="198">
        <v>116</v>
      </c>
      <c r="N23" s="198">
        <v>10</v>
      </c>
    </row>
    <row r="24" spans="1:14">
      <c r="A24" s="14"/>
      <c r="B24" s="10"/>
      <c r="C24" s="10"/>
      <c r="D24" s="13"/>
      <c r="E24" s="12">
        <v>13</v>
      </c>
      <c r="F24" s="194">
        <v>371</v>
      </c>
      <c r="G24" s="194">
        <v>0</v>
      </c>
      <c r="H24" s="195">
        <v>371</v>
      </c>
      <c r="I24" s="194">
        <v>0</v>
      </c>
      <c r="J24" s="195">
        <v>371</v>
      </c>
      <c r="K24" s="196">
        <v>186</v>
      </c>
      <c r="L24" s="196">
        <v>29</v>
      </c>
      <c r="M24" s="200">
        <v>215</v>
      </c>
      <c r="N24" s="196">
        <v>40</v>
      </c>
    </row>
    <row r="25" spans="1:14">
      <c r="A25" s="14"/>
      <c r="B25" s="10"/>
      <c r="C25" s="10" t="s">
        <v>0</v>
      </c>
      <c r="D25" s="13"/>
      <c r="E25" s="424">
        <v>12</v>
      </c>
      <c r="F25" s="194">
        <v>2</v>
      </c>
      <c r="G25" s="194">
        <v>0</v>
      </c>
      <c r="H25" s="195">
        <v>2</v>
      </c>
      <c r="I25" s="194">
        <v>0</v>
      </c>
      <c r="J25" s="195">
        <v>2</v>
      </c>
      <c r="K25" s="196">
        <v>0</v>
      </c>
      <c r="L25" s="196">
        <v>0</v>
      </c>
      <c r="M25" s="200">
        <v>0</v>
      </c>
      <c r="N25" s="196">
        <v>0</v>
      </c>
    </row>
    <row r="26" spans="1:14">
      <c r="A26" s="14"/>
      <c r="B26" s="10" t="s">
        <v>7</v>
      </c>
      <c r="C26" s="12"/>
      <c r="D26" s="13"/>
      <c r="E26" s="424">
        <v>11</v>
      </c>
      <c r="F26" s="194">
        <v>1</v>
      </c>
      <c r="G26" s="194">
        <v>0</v>
      </c>
      <c r="H26" s="195">
        <v>1</v>
      </c>
      <c r="I26" s="194">
        <v>0</v>
      </c>
      <c r="J26" s="195">
        <v>1</v>
      </c>
      <c r="K26" s="196">
        <v>0</v>
      </c>
      <c r="L26" s="196">
        <v>0</v>
      </c>
      <c r="M26" s="200">
        <v>0</v>
      </c>
      <c r="N26" s="196">
        <v>0</v>
      </c>
    </row>
    <row r="27" spans="1:14">
      <c r="A27" s="14"/>
      <c r="B27" s="10" t="s">
        <v>8</v>
      </c>
      <c r="C27" s="10"/>
      <c r="D27" s="13" t="s">
        <v>26</v>
      </c>
      <c r="E27" s="424">
        <v>10</v>
      </c>
      <c r="F27" s="194">
        <v>2</v>
      </c>
      <c r="G27" s="194">
        <v>0</v>
      </c>
      <c r="H27" s="195">
        <v>2</v>
      </c>
      <c r="I27" s="194">
        <v>0</v>
      </c>
      <c r="J27" s="195">
        <v>2</v>
      </c>
      <c r="K27" s="196">
        <v>1</v>
      </c>
      <c r="L27" s="196">
        <v>0</v>
      </c>
      <c r="M27" s="200">
        <v>1</v>
      </c>
      <c r="N27" s="196">
        <v>0</v>
      </c>
    </row>
    <row r="28" spans="1:14">
      <c r="A28" s="14"/>
      <c r="B28" s="10" t="s">
        <v>0</v>
      </c>
      <c r="C28" s="10"/>
      <c r="D28" s="13" t="s">
        <v>8</v>
      </c>
      <c r="E28" s="424">
        <v>9</v>
      </c>
      <c r="F28" s="194">
        <v>7</v>
      </c>
      <c r="G28" s="194">
        <v>0</v>
      </c>
      <c r="H28" s="195">
        <v>7</v>
      </c>
      <c r="I28" s="194">
        <v>0</v>
      </c>
      <c r="J28" s="195">
        <v>7</v>
      </c>
      <c r="K28" s="196">
        <v>0</v>
      </c>
      <c r="L28" s="196">
        <v>0</v>
      </c>
      <c r="M28" s="200">
        <v>0</v>
      </c>
      <c r="N28" s="196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424">
        <v>8</v>
      </c>
      <c r="F29" s="194">
        <v>10</v>
      </c>
      <c r="G29" s="194">
        <v>0</v>
      </c>
      <c r="H29" s="195">
        <v>10</v>
      </c>
      <c r="I29" s="194">
        <v>0</v>
      </c>
      <c r="J29" s="195">
        <v>10</v>
      </c>
      <c r="K29" s="196">
        <v>0</v>
      </c>
      <c r="L29" s="196">
        <v>0</v>
      </c>
      <c r="M29" s="200">
        <v>0</v>
      </c>
      <c r="N29" s="196">
        <v>0</v>
      </c>
    </row>
    <row r="30" spans="1:14">
      <c r="A30" s="14"/>
      <c r="B30" s="10" t="s">
        <v>4</v>
      </c>
      <c r="C30" s="10"/>
      <c r="D30" s="13" t="s">
        <v>4</v>
      </c>
      <c r="E30" s="424">
        <v>7</v>
      </c>
      <c r="F30" s="194">
        <v>24</v>
      </c>
      <c r="G30" s="194">
        <v>0</v>
      </c>
      <c r="H30" s="195">
        <v>24</v>
      </c>
      <c r="I30" s="194">
        <v>0</v>
      </c>
      <c r="J30" s="195">
        <v>24</v>
      </c>
      <c r="K30" s="196">
        <v>0</v>
      </c>
      <c r="L30" s="196">
        <v>0</v>
      </c>
      <c r="M30" s="200">
        <v>0</v>
      </c>
      <c r="N30" s="196">
        <v>0</v>
      </c>
    </row>
    <row r="31" spans="1:14">
      <c r="A31" s="14"/>
      <c r="B31" s="10" t="s">
        <v>0</v>
      </c>
      <c r="C31" s="10"/>
      <c r="D31" s="13" t="s">
        <v>9</v>
      </c>
      <c r="E31" s="424">
        <v>6</v>
      </c>
      <c r="F31" s="194">
        <v>5</v>
      </c>
      <c r="G31" s="194">
        <v>0</v>
      </c>
      <c r="H31" s="195">
        <v>5</v>
      </c>
      <c r="I31" s="194">
        <v>0</v>
      </c>
      <c r="J31" s="195">
        <v>5</v>
      </c>
      <c r="K31" s="196">
        <v>0</v>
      </c>
      <c r="L31" s="196">
        <v>0</v>
      </c>
      <c r="M31" s="200">
        <v>0</v>
      </c>
      <c r="N31" s="196">
        <v>0</v>
      </c>
    </row>
    <row r="32" spans="1:14">
      <c r="A32" s="14"/>
      <c r="B32" s="10" t="s">
        <v>9</v>
      </c>
      <c r="C32" s="60"/>
      <c r="D32" s="13"/>
      <c r="E32" s="424">
        <v>5</v>
      </c>
      <c r="F32" s="194">
        <v>37</v>
      </c>
      <c r="G32" s="194">
        <v>0</v>
      </c>
      <c r="H32" s="195">
        <v>37</v>
      </c>
      <c r="I32" s="194">
        <v>0</v>
      </c>
      <c r="J32" s="195">
        <v>37</v>
      </c>
      <c r="K32" s="196">
        <v>0</v>
      </c>
      <c r="L32" s="196">
        <v>0</v>
      </c>
      <c r="M32" s="200">
        <v>0</v>
      </c>
      <c r="N32" s="196">
        <v>0</v>
      </c>
    </row>
    <row r="33" spans="1:14">
      <c r="A33" s="14"/>
      <c r="B33" s="10"/>
      <c r="C33" s="10"/>
      <c r="D33" s="13"/>
      <c r="E33" s="424">
        <v>4</v>
      </c>
      <c r="F33" s="194">
        <v>14</v>
      </c>
      <c r="G33" s="194">
        <v>0</v>
      </c>
      <c r="H33" s="195">
        <v>14</v>
      </c>
      <c r="I33" s="194">
        <v>0</v>
      </c>
      <c r="J33" s="195">
        <v>14</v>
      </c>
      <c r="K33" s="196">
        <v>0</v>
      </c>
      <c r="L33" s="196">
        <v>0</v>
      </c>
      <c r="M33" s="200">
        <v>0</v>
      </c>
      <c r="N33" s="196">
        <v>0</v>
      </c>
    </row>
    <row r="34" spans="1:14">
      <c r="A34" s="14"/>
      <c r="B34" s="10"/>
      <c r="C34" s="10" t="s">
        <v>1</v>
      </c>
      <c r="D34" s="13"/>
      <c r="E34" s="424">
        <v>3</v>
      </c>
      <c r="F34" s="194">
        <v>0</v>
      </c>
      <c r="G34" s="194">
        <v>10</v>
      </c>
      <c r="H34" s="195">
        <v>10</v>
      </c>
      <c r="I34" s="194">
        <v>0</v>
      </c>
      <c r="J34" s="195">
        <v>10</v>
      </c>
      <c r="K34" s="196">
        <v>1</v>
      </c>
      <c r="L34" s="196">
        <v>0</v>
      </c>
      <c r="M34" s="200">
        <v>1</v>
      </c>
      <c r="N34" s="196">
        <v>0</v>
      </c>
    </row>
    <row r="35" spans="1:14">
      <c r="A35" s="14"/>
      <c r="B35" s="10"/>
      <c r="C35" s="10"/>
      <c r="D35" s="13"/>
      <c r="E35" s="424">
        <v>2</v>
      </c>
      <c r="F35" s="194">
        <v>0</v>
      </c>
      <c r="G35" s="194">
        <v>2</v>
      </c>
      <c r="H35" s="195">
        <v>2</v>
      </c>
      <c r="I35" s="194">
        <v>0</v>
      </c>
      <c r="J35" s="195">
        <v>2</v>
      </c>
      <c r="K35" s="196">
        <v>0</v>
      </c>
      <c r="L35" s="196">
        <v>0</v>
      </c>
      <c r="M35" s="200">
        <v>0</v>
      </c>
      <c r="N35" s="196">
        <v>0</v>
      </c>
    </row>
    <row r="36" spans="1:14">
      <c r="A36" s="14"/>
      <c r="B36" s="12"/>
      <c r="C36" s="12"/>
      <c r="D36" s="13"/>
      <c r="E36" s="60">
        <v>1</v>
      </c>
      <c r="F36" s="194">
        <v>0</v>
      </c>
      <c r="G36" s="194">
        <v>1</v>
      </c>
      <c r="H36" s="195">
        <v>1</v>
      </c>
      <c r="I36" s="194">
        <v>63</v>
      </c>
      <c r="J36" s="195">
        <v>63</v>
      </c>
      <c r="K36" s="196">
        <v>0</v>
      </c>
      <c r="L36" s="196">
        <v>1</v>
      </c>
      <c r="M36" s="200">
        <v>1</v>
      </c>
      <c r="N36" s="196">
        <v>2</v>
      </c>
    </row>
    <row r="37" spans="1:14" ht="12.75" customHeight="1">
      <c r="A37" s="14"/>
      <c r="B37" s="419" t="s">
        <v>19</v>
      </c>
      <c r="C37" s="420"/>
      <c r="D37" s="420"/>
      <c r="E37" s="420"/>
      <c r="F37" s="199">
        <v>473</v>
      </c>
      <c r="G37" s="198">
        <v>13</v>
      </c>
      <c r="H37" s="198">
        <v>486</v>
      </c>
      <c r="I37" s="201">
        <v>63</v>
      </c>
      <c r="J37" s="198">
        <v>549</v>
      </c>
      <c r="K37" s="199">
        <v>188</v>
      </c>
      <c r="L37" s="198">
        <v>30</v>
      </c>
      <c r="M37" s="202">
        <v>220</v>
      </c>
      <c r="N37" s="199">
        <v>42</v>
      </c>
    </row>
    <row r="38" spans="1:14">
      <c r="A38" s="14"/>
      <c r="B38" s="60"/>
      <c r="C38" s="60"/>
      <c r="D38" s="17"/>
      <c r="E38" s="422">
        <v>13</v>
      </c>
      <c r="F38" s="194">
        <v>2</v>
      </c>
      <c r="G38" s="194">
        <v>0</v>
      </c>
      <c r="H38" s="195">
        <v>2</v>
      </c>
      <c r="I38" s="194">
        <v>0</v>
      </c>
      <c r="J38" s="195">
        <v>2</v>
      </c>
      <c r="K38" s="196">
        <v>3</v>
      </c>
      <c r="L38" s="196">
        <v>6</v>
      </c>
      <c r="M38" s="200">
        <v>4</v>
      </c>
      <c r="N38" s="196">
        <v>6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422">
        <v>12</v>
      </c>
      <c r="F39" s="194">
        <v>0</v>
      </c>
      <c r="G39" s="194">
        <v>0</v>
      </c>
      <c r="H39" s="195">
        <v>0</v>
      </c>
      <c r="I39" s="194">
        <v>0</v>
      </c>
      <c r="J39" s="195">
        <v>0</v>
      </c>
      <c r="K39" s="196">
        <v>0</v>
      </c>
      <c r="L39" s="196">
        <v>0</v>
      </c>
      <c r="M39" s="200">
        <v>0</v>
      </c>
      <c r="N39" s="196">
        <v>0</v>
      </c>
    </row>
    <row r="40" spans="1:14">
      <c r="A40" s="14"/>
      <c r="B40" s="10" t="s">
        <v>10</v>
      </c>
      <c r="C40" s="10"/>
      <c r="D40" s="13" t="s">
        <v>10</v>
      </c>
      <c r="E40" s="422">
        <v>11</v>
      </c>
      <c r="F40" s="194">
        <v>0</v>
      </c>
      <c r="G40" s="194">
        <v>0</v>
      </c>
      <c r="H40" s="195">
        <v>0</v>
      </c>
      <c r="I40" s="194">
        <v>0</v>
      </c>
      <c r="J40" s="195">
        <v>0</v>
      </c>
      <c r="K40" s="196">
        <v>0</v>
      </c>
      <c r="L40" s="196">
        <v>0</v>
      </c>
      <c r="M40" s="200">
        <v>0</v>
      </c>
      <c r="N40" s="196">
        <v>0</v>
      </c>
    </row>
    <row r="41" spans="1:14">
      <c r="A41" s="14"/>
      <c r="B41" s="10" t="s">
        <v>11</v>
      </c>
      <c r="C41" s="60"/>
      <c r="D41" s="13" t="s">
        <v>2</v>
      </c>
      <c r="E41" s="422">
        <v>10</v>
      </c>
      <c r="F41" s="194">
        <v>0</v>
      </c>
      <c r="G41" s="194">
        <v>0</v>
      </c>
      <c r="H41" s="195">
        <v>0</v>
      </c>
      <c r="I41" s="194">
        <v>0</v>
      </c>
      <c r="J41" s="195">
        <v>0</v>
      </c>
      <c r="K41" s="196">
        <v>0</v>
      </c>
      <c r="L41" s="196">
        <v>0</v>
      </c>
      <c r="M41" s="200">
        <v>0</v>
      </c>
      <c r="N41" s="196">
        <v>0</v>
      </c>
    </row>
    <row r="42" spans="1:14">
      <c r="A42" s="14"/>
      <c r="B42" s="10" t="s">
        <v>4</v>
      </c>
      <c r="C42" s="10"/>
      <c r="D42" s="13" t="s">
        <v>27</v>
      </c>
      <c r="E42" s="422">
        <v>9</v>
      </c>
      <c r="F42" s="194">
        <v>0</v>
      </c>
      <c r="G42" s="194">
        <v>0</v>
      </c>
      <c r="H42" s="195">
        <v>0</v>
      </c>
      <c r="I42" s="194">
        <v>0</v>
      </c>
      <c r="J42" s="195">
        <v>0</v>
      </c>
      <c r="K42" s="196">
        <v>0</v>
      </c>
      <c r="L42" s="196">
        <v>0</v>
      </c>
      <c r="M42" s="200">
        <v>0</v>
      </c>
      <c r="N42" s="196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422">
        <v>8</v>
      </c>
      <c r="F43" s="194">
        <v>0</v>
      </c>
      <c r="G43" s="194">
        <v>0</v>
      </c>
      <c r="H43" s="195">
        <v>0</v>
      </c>
      <c r="I43" s="194">
        <v>0</v>
      </c>
      <c r="J43" s="195">
        <v>0</v>
      </c>
      <c r="K43" s="196">
        <v>0</v>
      </c>
      <c r="L43" s="196">
        <v>0</v>
      </c>
      <c r="M43" s="200">
        <v>0</v>
      </c>
      <c r="N43" s="196">
        <v>0</v>
      </c>
    </row>
    <row r="44" spans="1:14">
      <c r="A44" s="14"/>
      <c r="B44" s="10" t="s">
        <v>4</v>
      </c>
      <c r="C44" s="10"/>
      <c r="D44" s="13" t="s">
        <v>26</v>
      </c>
      <c r="E44" s="422">
        <v>7</v>
      </c>
      <c r="F44" s="194">
        <v>0</v>
      </c>
      <c r="G44" s="194">
        <v>0</v>
      </c>
      <c r="H44" s="195">
        <v>0</v>
      </c>
      <c r="I44" s="194">
        <v>0</v>
      </c>
      <c r="J44" s="195">
        <v>0</v>
      </c>
      <c r="K44" s="196">
        <v>0</v>
      </c>
      <c r="L44" s="196">
        <v>0</v>
      </c>
      <c r="M44" s="200">
        <v>0</v>
      </c>
      <c r="N44" s="196">
        <v>0</v>
      </c>
    </row>
    <row r="45" spans="1:14">
      <c r="A45" s="14"/>
      <c r="B45" s="10" t="s">
        <v>1</v>
      </c>
      <c r="C45" s="10"/>
      <c r="D45" s="13" t="s">
        <v>22</v>
      </c>
      <c r="E45" s="422">
        <v>6</v>
      </c>
      <c r="F45" s="194">
        <v>0</v>
      </c>
      <c r="G45" s="194">
        <v>0</v>
      </c>
      <c r="H45" s="195">
        <v>0</v>
      </c>
      <c r="I45" s="194">
        <v>0</v>
      </c>
      <c r="J45" s="195">
        <v>0</v>
      </c>
      <c r="K45" s="196">
        <v>0</v>
      </c>
      <c r="L45" s="196">
        <v>0</v>
      </c>
      <c r="M45" s="200">
        <v>0</v>
      </c>
      <c r="N45" s="196">
        <v>0</v>
      </c>
    </row>
    <row r="46" spans="1:14">
      <c r="A46" s="14"/>
      <c r="B46" s="10" t="s">
        <v>12</v>
      </c>
      <c r="C46" s="60"/>
      <c r="D46" s="13" t="s">
        <v>2</v>
      </c>
      <c r="E46" s="422">
        <v>5</v>
      </c>
      <c r="F46" s="194">
        <v>0</v>
      </c>
      <c r="G46" s="194">
        <v>0</v>
      </c>
      <c r="H46" s="195">
        <v>0</v>
      </c>
      <c r="I46" s="194">
        <v>0</v>
      </c>
      <c r="J46" s="195">
        <v>0</v>
      </c>
      <c r="K46" s="196">
        <v>0</v>
      </c>
      <c r="L46" s="196">
        <v>0</v>
      </c>
      <c r="M46" s="200">
        <v>0</v>
      </c>
      <c r="N46" s="196">
        <v>0</v>
      </c>
    </row>
    <row r="47" spans="1:14">
      <c r="A47" s="14"/>
      <c r="B47" s="10"/>
      <c r="C47" s="10"/>
      <c r="D47" s="13" t="s">
        <v>7</v>
      </c>
      <c r="E47" s="422">
        <v>4</v>
      </c>
      <c r="F47" s="194">
        <v>0</v>
      </c>
      <c r="G47" s="194">
        <v>0</v>
      </c>
      <c r="H47" s="195">
        <v>0</v>
      </c>
      <c r="I47" s="194">
        <v>0</v>
      </c>
      <c r="J47" s="195">
        <v>0</v>
      </c>
      <c r="K47" s="196">
        <v>0</v>
      </c>
      <c r="L47" s="196">
        <v>0</v>
      </c>
      <c r="M47" s="200">
        <v>0</v>
      </c>
      <c r="N47" s="196">
        <v>0</v>
      </c>
    </row>
    <row r="48" spans="1:14">
      <c r="A48" s="14"/>
      <c r="B48" s="10"/>
      <c r="C48" s="10" t="s">
        <v>1</v>
      </c>
      <c r="D48" s="13" t="s">
        <v>1</v>
      </c>
      <c r="E48" s="422">
        <v>3</v>
      </c>
      <c r="F48" s="194">
        <v>0</v>
      </c>
      <c r="G48" s="194">
        <v>0</v>
      </c>
      <c r="H48" s="195">
        <v>0</v>
      </c>
      <c r="I48" s="194">
        <v>0</v>
      </c>
      <c r="J48" s="195">
        <v>0</v>
      </c>
      <c r="K48" s="196">
        <v>0</v>
      </c>
      <c r="L48" s="196">
        <v>0</v>
      </c>
      <c r="M48" s="200">
        <v>0</v>
      </c>
      <c r="N48" s="196">
        <v>0</v>
      </c>
    </row>
    <row r="49" spans="1:14">
      <c r="A49" s="14"/>
      <c r="B49" s="10"/>
      <c r="C49" s="10"/>
      <c r="D49" s="13" t="s">
        <v>3</v>
      </c>
      <c r="E49" s="422">
        <v>2</v>
      </c>
      <c r="F49" s="194">
        <v>0</v>
      </c>
      <c r="G49" s="194">
        <v>0</v>
      </c>
      <c r="H49" s="195">
        <v>0</v>
      </c>
      <c r="I49" s="194">
        <v>0</v>
      </c>
      <c r="J49" s="195">
        <v>0</v>
      </c>
      <c r="K49" s="196">
        <v>0</v>
      </c>
      <c r="L49" s="196">
        <v>0</v>
      </c>
      <c r="M49" s="200">
        <v>0</v>
      </c>
      <c r="N49" s="196">
        <v>0</v>
      </c>
    </row>
    <row r="50" spans="1:14">
      <c r="A50" s="14"/>
      <c r="B50" s="12"/>
      <c r="C50" s="13"/>
      <c r="D50" s="12"/>
      <c r="E50" s="60">
        <v>1</v>
      </c>
      <c r="F50" s="194">
        <v>0</v>
      </c>
      <c r="G50" s="194">
        <v>0</v>
      </c>
      <c r="H50" s="195">
        <v>0</v>
      </c>
      <c r="I50" s="194">
        <v>0</v>
      </c>
      <c r="J50" s="195">
        <v>0</v>
      </c>
      <c r="K50" s="196">
        <v>0</v>
      </c>
      <c r="L50" s="196">
        <v>0</v>
      </c>
      <c r="M50" s="203">
        <v>0</v>
      </c>
      <c r="N50" s="196">
        <v>0</v>
      </c>
    </row>
    <row r="51" spans="1:14" ht="12.75" customHeight="1">
      <c r="A51" s="56"/>
      <c r="B51" s="422" t="s">
        <v>20</v>
      </c>
      <c r="C51" s="422"/>
      <c r="D51" s="422"/>
      <c r="E51" s="422"/>
      <c r="F51" s="198">
        <v>2</v>
      </c>
      <c r="G51" s="194">
        <v>0</v>
      </c>
      <c r="H51" s="195">
        <v>2</v>
      </c>
      <c r="I51" s="198">
        <v>0</v>
      </c>
      <c r="J51" s="195">
        <v>2</v>
      </c>
      <c r="K51" s="198">
        <v>3</v>
      </c>
      <c r="L51" s="198">
        <v>6</v>
      </c>
      <c r="M51" s="198">
        <v>4</v>
      </c>
      <c r="N51" s="198">
        <v>6</v>
      </c>
    </row>
    <row r="52" spans="1:14">
      <c r="A52" s="56"/>
      <c r="B52" s="419" t="s">
        <v>37</v>
      </c>
      <c r="C52" s="420"/>
      <c r="D52" s="420"/>
      <c r="E52" s="421"/>
      <c r="F52" s="194"/>
      <c r="G52" s="194"/>
      <c r="H52" s="194"/>
      <c r="I52" s="194"/>
      <c r="J52" s="194"/>
      <c r="K52" s="194"/>
      <c r="L52" s="194"/>
      <c r="M52" s="194"/>
      <c r="N52" s="194"/>
    </row>
    <row r="53" spans="1:14" ht="12.75" customHeight="1">
      <c r="A53" s="56"/>
      <c r="B53" s="418" t="s">
        <v>40</v>
      </c>
      <c r="C53" s="418"/>
      <c r="D53" s="418"/>
      <c r="E53" s="418"/>
      <c r="F53" s="198">
        <v>658</v>
      </c>
      <c r="G53" s="198">
        <v>28</v>
      </c>
      <c r="H53" s="198">
        <v>686</v>
      </c>
      <c r="I53" s="198">
        <v>84</v>
      </c>
      <c r="J53" s="198">
        <v>770</v>
      </c>
      <c r="K53" s="198">
        <v>299</v>
      </c>
      <c r="L53" s="198">
        <v>44</v>
      </c>
      <c r="M53" s="198">
        <v>340</v>
      </c>
      <c r="N53" s="198">
        <v>58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sheetProtection selectLockedCells="1" selectUnlockedCells="1"/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D4" sqref="D4"/>
    </sheetView>
  </sheetViews>
  <sheetFormatPr defaultRowHeight="13.2"/>
  <cols>
    <col min="1" max="1" width="1.6640625" customWidth="1"/>
    <col min="2" max="2" width="10.21875" customWidth="1"/>
    <col min="3" max="3" width="4.109375" customWidth="1"/>
    <col min="4" max="4" width="9.1093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4.25" customHeight="1">
      <c r="A2" s="56"/>
      <c r="B2" s="57" t="s">
        <v>49</v>
      </c>
      <c r="C2" s="58"/>
      <c r="D2" s="414"/>
      <c r="E2" s="414"/>
      <c r="F2" s="414" t="s">
        <v>68</v>
      </c>
      <c r="G2" s="414"/>
      <c r="H2" s="414"/>
      <c r="I2" s="414"/>
      <c r="J2" s="414"/>
      <c r="K2" s="58"/>
      <c r="L2" s="58"/>
      <c r="M2" s="58"/>
      <c r="N2" s="58"/>
    </row>
    <row r="3" spans="1:14">
      <c r="A3" s="56"/>
      <c r="B3" s="57" t="s">
        <v>33</v>
      </c>
      <c r="C3" s="58" t="s">
        <v>44</v>
      </c>
      <c r="D3" s="414"/>
      <c r="E3" s="414"/>
      <c r="F3" s="414"/>
      <c r="G3" s="414"/>
      <c r="H3" s="414"/>
      <c r="I3" s="414"/>
      <c r="J3" s="414"/>
      <c r="K3" s="58"/>
      <c r="L3" s="58"/>
      <c r="M3" s="58"/>
      <c r="N3" s="58"/>
    </row>
    <row r="4" spans="1:14">
      <c r="A4" s="56"/>
      <c r="B4" s="415" t="s">
        <v>36</v>
      </c>
      <c r="C4" s="415"/>
      <c r="D4" s="543">
        <v>44196</v>
      </c>
      <c r="E4" s="415"/>
      <c r="F4" s="59"/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16" t="s">
        <v>24</v>
      </c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17" t="s">
        <v>41</v>
      </c>
      <c r="C7" s="417"/>
      <c r="D7" s="417"/>
      <c r="E7" s="417"/>
      <c r="F7" s="417" t="s">
        <v>35</v>
      </c>
      <c r="G7" s="417"/>
      <c r="H7" s="417"/>
      <c r="I7" s="417"/>
      <c r="J7" s="417"/>
      <c r="K7" s="417" t="s">
        <v>28</v>
      </c>
      <c r="L7" s="417"/>
      <c r="M7" s="417"/>
      <c r="N7" s="417"/>
    </row>
    <row r="8" spans="1:14" ht="12.75" customHeight="1">
      <c r="A8" s="56"/>
      <c r="B8" s="417"/>
      <c r="C8" s="417"/>
      <c r="D8" s="417"/>
      <c r="E8" s="417"/>
      <c r="F8" s="417" t="s">
        <v>13</v>
      </c>
      <c r="G8" s="417"/>
      <c r="H8" s="417"/>
      <c r="I8" s="417" t="s">
        <v>14</v>
      </c>
      <c r="J8" s="417" t="s">
        <v>15</v>
      </c>
      <c r="K8" s="417" t="s">
        <v>30</v>
      </c>
      <c r="L8" s="417" t="s">
        <v>31</v>
      </c>
      <c r="M8" s="417" t="s">
        <v>15</v>
      </c>
      <c r="N8" s="417" t="s">
        <v>29</v>
      </c>
    </row>
    <row r="9" spans="1:14">
      <c r="A9" s="56"/>
      <c r="B9" s="417"/>
      <c r="C9" s="417"/>
      <c r="D9" s="417"/>
      <c r="E9" s="417"/>
      <c r="F9" s="417" t="s">
        <v>16</v>
      </c>
      <c r="G9" s="417" t="s">
        <v>17</v>
      </c>
      <c r="H9" s="417" t="s">
        <v>23</v>
      </c>
      <c r="I9" s="417"/>
      <c r="J9" s="417"/>
      <c r="K9" s="417"/>
      <c r="L9" s="417"/>
      <c r="M9" s="417"/>
      <c r="N9" s="417"/>
    </row>
    <row r="10" spans="1:14">
      <c r="A10" s="14"/>
      <c r="B10" s="60"/>
      <c r="C10" s="18"/>
      <c r="D10" s="9"/>
      <c r="E10" s="424">
        <v>13</v>
      </c>
      <c r="F10" s="376">
        <v>589</v>
      </c>
      <c r="G10" s="376"/>
      <c r="H10" s="377">
        <v>589</v>
      </c>
      <c r="I10" s="376"/>
      <c r="J10" s="377">
        <v>589</v>
      </c>
      <c r="K10" s="378">
        <v>572</v>
      </c>
      <c r="L10" s="378">
        <v>46</v>
      </c>
      <c r="M10" s="379">
        <v>618</v>
      </c>
      <c r="N10" s="378">
        <v>52</v>
      </c>
    </row>
    <row r="11" spans="1:14" ht="14.25" customHeight="1">
      <c r="A11" s="14"/>
      <c r="B11" s="10" t="s">
        <v>1</v>
      </c>
      <c r="C11" s="15" t="s">
        <v>0</v>
      </c>
      <c r="D11" s="9"/>
      <c r="E11" s="424">
        <v>12</v>
      </c>
      <c r="F11" s="376">
        <v>22</v>
      </c>
      <c r="G11" s="376"/>
      <c r="H11" s="377">
        <v>22</v>
      </c>
      <c r="I11" s="376"/>
      <c r="J11" s="377">
        <v>22</v>
      </c>
      <c r="K11" s="378">
        <v>7</v>
      </c>
      <c r="L11" s="380"/>
      <c r="M11" s="379">
        <v>7</v>
      </c>
      <c r="N11" s="380"/>
    </row>
    <row r="12" spans="1:14" ht="14.25" customHeight="1">
      <c r="A12" s="14"/>
      <c r="B12" s="10" t="s">
        <v>2</v>
      </c>
      <c r="C12" s="16"/>
      <c r="D12" s="11" t="s">
        <v>6</v>
      </c>
      <c r="E12" s="424">
        <v>11</v>
      </c>
      <c r="F12" s="376">
        <v>71</v>
      </c>
      <c r="G12" s="376"/>
      <c r="H12" s="377">
        <v>71</v>
      </c>
      <c r="I12" s="376"/>
      <c r="J12" s="377">
        <v>71</v>
      </c>
      <c r="K12" s="378">
        <v>2</v>
      </c>
      <c r="L12" s="380"/>
      <c r="M12" s="379">
        <v>2</v>
      </c>
      <c r="N12" s="380"/>
    </row>
    <row r="13" spans="1:14">
      <c r="A13" s="14"/>
      <c r="B13" s="10" t="s">
        <v>1</v>
      </c>
      <c r="C13" s="15"/>
      <c r="D13" s="11" t="s">
        <v>10</v>
      </c>
      <c r="E13" s="424">
        <v>10</v>
      </c>
      <c r="F13" s="376">
        <v>68</v>
      </c>
      <c r="G13" s="376"/>
      <c r="H13" s="377">
        <v>68</v>
      </c>
      <c r="I13" s="376"/>
      <c r="J13" s="377">
        <v>68</v>
      </c>
      <c r="K13" s="378">
        <v>4</v>
      </c>
      <c r="L13" s="380"/>
      <c r="M13" s="379">
        <v>4</v>
      </c>
      <c r="N13" s="380"/>
    </row>
    <row r="14" spans="1:14" ht="14.25" customHeight="1">
      <c r="A14" s="14"/>
      <c r="B14" s="10" t="s">
        <v>3</v>
      </c>
      <c r="C14" s="15"/>
      <c r="D14" s="11" t="s">
        <v>25</v>
      </c>
      <c r="E14" s="424">
        <v>9</v>
      </c>
      <c r="F14" s="376">
        <v>76</v>
      </c>
      <c r="G14" s="376"/>
      <c r="H14" s="377">
        <v>76</v>
      </c>
      <c r="I14" s="376"/>
      <c r="J14" s="377">
        <v>76</v>
      </c>
      <c r="K14" s="380"/>
      <c r="L14" s="380"/>
      <c r="M14" s="379">
        <v>0</v>
      </c>
      <c r="N14" s="380"/>
    </row>
    <row r="15" spans="1:14">
      <c r="A15" s="14"/>
      <c r="B15" s="10" t="s">
        <v>4</v>
      </c>
      <c r="C15" s="15" t="s">
        <v>5</v>
      </c>
      <c r="D15" s="11" t="s">
        <v>22</v>
      </c>
      <c r="E15" s="424">
        <v>8</v>
      </c>
      <c r="F15" s="376">
        <v>72</v>
      </c>
      <c r="G15" s="376"/>
      <c r="H15" s="377">
        <v>72</v>
      </c>
      <c r="I15" s="376"/>
      <c r="J15" s="377">
        <v>72</v>
      </c>
      <c r="K15" s="378">
        <v>1</v>
      </c>
      <c r="L15" s="380"/>
      <c r="M15" s="379">
        <v>1</v>
      </c>
      <c r="N15" s="380"/>
    </row>
    <row r="16" spans="1:14">
      <c r="A16" s="14"/>
      <c r="B16" s="10" t="s">
        <v>6</v>
      </c>
      <c r="C16" s="15"/>
      <c r="D16" s="11" t="s">
        <v>12</v>
      </c>
      <c r="E16" s="424">
        <v>7</v>
      </c>
      <c r="F16" s="376">
        <v>47</v>
      </c>
      <c r="G16" s="376"/>
      <c r="H16" s="377">
        <v>47</v>
      </c>
      <c r="I16" s="376"/>
      <c r="J16" s="377">
        <v>47</v>
      </c>
      <c r="K16" s="378">
        <v>2</v>
      </c>
      <c r="L16" s="380"/>
      <c r="M16" s="379">
        <v>2</v>
      </c>
      <c r="N16" s="380"/>
    </row>
    <row r="17" spans="1:14">
      <c r="A17" s="14"/>
      <c r="B17" s="10" t="s">
        <v>7</v>
      </c>
      <c r="C17" s="16"/>
      <c r="D17" s="11" t="s">
        <v>4</v>
      </c>
      <c r="E17" s="424">
        <v>6</v>
      </c>
      <c r="F17" s="376">
        <v>39</v>
      </c>
      <c r="G17" s="376"/>
      <c r="H17" s="377">
        <v>39</v>
      </c>
      <c r="I17" s="376"/>
      <c r="J17" s="377">
        <v>39</v>
      </c>
      <c r="K17" s="380"/>
      <c r="L17" s="380"/>
      <c r="M17" s="379">
        <v>0</v>
      </c>
      <c r="N17" s="380"/>
    </row>
    <row r="18" spans="1:14">
      <c r="A18" s="14"/>
      <c r="B18" s="10" t="s">
        <v>1</v>
      </c>
      <c r="C18" s="15"/>
      <c r="D18" s="11" t="s">
        <v>9</v>
      </c>
      <c r="E18" s="424">
        <v>5</v>
      </c>
      <c r="F18" s="376">
        <v>44</v>
      </c>
      <c r="G18" s="376"/>
      <c r="H18" s="377">
        <v>44</v>
      </c>
      <c r="I18" s="376"/>
      <c r="J18" s="377">
        <v>44</v>
      </c>
      <c r="K18" s="378">
        <v>2</v>
      </c>
      <c r="L18" s="380"/>
      <c r="M18" s="379">
        <v>2</v>
      </c>
      <c r="N18" s="380"/>
    </row>
    <row r="19" spans="1:14">
      <c r="A19" s="14"/>
      <c r="B19" s="10"/>
      <c r="C19" s="15"/>
      <c r="D19" s="11" t="s">
        <v>12</v>
      </c>
      <c r="E19" s="424">
        <v>4</v>
      </c>
      <c r="F19" s="376">
        <v>16</v>
      </c>
      <c r="G19" s="376"/>
      <c r="H19" s="377">
        <v>16</v>
      </c>
      <c r="I19" s="376"/>
      <c r="J19" s="377">
        <v>16</v>
      </c>
      <c r="K19" s="380"/>
      <c r="L19" s="380"/>
      <c r="M19" s="379">
        <v>0</v>
      </c>
      <c r="N19" s="380"/>
    </row>
    <row r="20" spans="1:14">
      <c r="A20" s="14"/>
      <c r="B20" s="10"/>
      <c r="C20" s="15" t="s">
        <v>1</v>
      </c>
      <c r="D20" s="9"/>
      <c r="E20" s="424">
        <v>3</v>
      </c>
      <c r="F20" s="376"/>
      <c r="G20" s="376">
        <v>24</v>
      </c>
      <c r="H20" s="377">
        <v>24</v>
      </c>
      <c r="I20" s="376"/>
      <c r="J20" s="377">
        <v>24</v>
      </c>
      <c r="K20" s="380"/>
      <c r="L20" s="380"/>
      <c r="M20" s="379">
        <v>0</v>
      </c>
      <c r="N20" s="380"/>
    </row>
    <row r="21" spans="1:14">
      <c r="A21" s="14"/>
      <c r="B21" s="10"/>
      <c r="C21" s="15"/>
      <c r="D21" s="9"/>
      <c r="E21" s="424">
        <v>2</v>
      </c>
      <c r="F21" s="376"/>
      <c r="G21" s="376">
        <v>1</v>
      </c>
      <c r="H21" s="377">
        <v>1</v>
      </c>
      <c r="I21" s="376"/>
      <c r="J21" s="377">
        <v>1</v>
      </c>
      <c r="K21" s="380"/>
      <c r="L21" s="380"/>
      <c r="M21" s="379">
        <v>0</v>
      </c>
      <c r="N21" s="380"/>
    </row>
    <row r="22" spans="1:14">
      <c r="A22" s="14"/>
      <c r="B22" s="12"/>
      <c r="C22" s="16"/>
      <c r="D22" s="9"/>
      <c r="E22" s="60">
        <v>1</v>
      </c>
      <c r="F22" s="376"/>
      <c r="G22" s="376">
        <v>1</v>
      </c>
      <c r="H22" s="377">
        <v>1</v>
      </c>
      <c r="I22" s="376">
        <v>142</v>
      </c>
      <c r="J22" s="377">
        <v>143</v>
      </c>
      <c r="K22" s="380"/>
      <c r="L22" s="380"/>
      <c r="M22" s="379">
        <v>0</v>
      </c>
      <c r="N22" s="380"/>
    </row>
    <row r="23" spans="1:14" ht="12.75" customHeight="1">
      <c r="A23" s="14"/>
      <c r="B23" s="419" t="s">
        <v>18</v>
      </c>
      <c r="C23" s="420"/>
      <c r="D23" s="420"/>
      <c r="E23" s="421"/>
      <c r="F23" s="377">
        <v>1044</v>
      </c>
      <c r="G23" s="377">
        <v>26</v>
      </c>
      <c r="H23" s="381">
        <v>1070</v>
      </c>
      <c r="I23" s="377">
        <v>142</v>
      </c>
      <c r="J23" s="381">
        <v>1212</v>
      </c>
      <c r="K23" s="382">
        <v>590</v>
      </c>
      <c r="L23" s="382">
        <v>46</v>
      </c>
      <c r="M23" s="377">
        <v>636</v>
      </c>
      <c r="N23" s="377">
        <v>52</v>
      </c>
    </row>
    <row r="24" spans="1:14">
      <c r="A24" s="14"/>
      <c r="B24" s="10"/>
      <c r="C24" s="10"/>
      <c r="D24" s="13"/>
      <c r="E24" s="12">
        <v>13</v>
      </c>
      <c r="F24" s="376">
        <v>1124</v>
      </c>
      <c r="G24" s="376"/>
      <c r="H24" s="377">
        <v>1124</v>
      </c>
      <c r="I24" s="376"/>
      <c r="J24" s="377">
        <v>1124</v>
      </c>
      <c r="K24" s="378">
        <v>623</v>
      </c>
      <c r="L24" s="378">
        <v>65</v>
      </c>
      <c r="M24" s="383">
        <v>688</v>
      </c>
      <c r="N24" s="378">
        <v>74</v>
      </c>
    </row>
    <row r="25" spans="1:14">
      <c r="A25" s="14"/>
      <c r="B25" s="10"/>
      <c r="C25" s="10" t="s">
        <v>0</v>
      </c>
      <c r="D25" s="13"/>
      <c r="E25" s="424">
        <v>12</v>
      </c>
      <c r="F25" s="376">
        <v>10</v>
      </c>
      <c r="G25" s="376"/>
      <c r="H25" s="377">
        <v>10</v>
      </c>
      <c r="I25" s="376"/>
      <c r="J25" s="377">
        <v>10</v>
      </c>
      <c r="K25" s="378">
        <v>4</v>
      </c>
      <c r="L25" s="380"/>
      <c r="M25" s="383">
        <v>4</v>
      </c>
      <c r="N25" s="380"/>
    </row>
    <row r="26" spans="1:14">
      <c r="A26" s="14"/>
      <c r="B26" s="10" t="s">
        <v>7</v>
      </c>
      <c r="C26" s="12"/>
      <c r="D26" s="13"/>
      <c r="E26" s="424">
        <v>11</v>
      </c>
      <c r="F26" s="376">
        <v>84</v>
      </c>
      <c r="G26" s="376"/>
      <c r="H26" s="377">
        <v>84</v>
      </c>
      <c r="I26" s="376"/>
      <c r="J26" s="377">
        <v>84</v>
      </c>
      <c r="K26" s="378">
        <v>3</v>
      </c>
      <c r="L26" s="378">
        <v>3</v>
      </c>
      <c r="M26" s="383">
        <v>6</v>
      </c>
      <c r="N26" s="378">
        <v>3</v>
      </c>
    </row>
    <row r="27" spans="1:14">
      <c r="A27" s="14"/>
      <c r="B27" s="10" t="s">
        <v>8</v>
      </c>
      <c r="C27" s="10"/>
      <c r="D27" s="13" t="s">
        <v>26</v>
      </c>
      <c r="E27" s="424">
        <v>10</v>
      </c>
      <c r="F27" s="376">
        <v>134</v>
      </c>
      <c r="G27" s="376"/>
      <c r="H27" s="377">
        <v>134</v>
      </c>
      <c r="I27" s="376"/>
      <c r="J27" s="377">
        <v>134</v>
      </c>
      <c r="K27" s="378">
        <v>3</v>
      </c>
      <c r="L27" s="380"/>
      <c r="M27" s="383">
        <v>3</v>
      </c>
      <c r="N27" s="380"/>
    </row>
    <row r="28" spans="1:14">
      <c r="A28" s="14"/>
      <c r="B28" s="10" t="s">
        <v>0</v>
      </c>
      <c r="C28" s="10"/>
      <c r="D28" s="13" t="s">
        <v>8</v>
      </c>
      <c r="E28" s="424">
        <v>9</v>
      </c>
      <c r="F28" s="376">
        <v>111</v>
      </c>
      <c r="G28" s="376"/>
      <c r="H28" s="377">
        <v>111</v>
      </c>
      <c r="I28" s="376"/>
      <c r="J28" s="377">
        <v>111</v>
      </c>
      <c r="K28" s="378">
        <v>4</v>
      </c>
      <c r="L28" s="380"/>
      <c r="M28" s="383">
        <v>4</v>
      </c>
      <c r="N28" s="380"/>
    </row>
    <row r="29" spans="1:14">
      <c r="A29" s="14"/>
      <c r="B29" s="10" t="s">
        <v>2</v>
      </c>
      <c r="C29" s="10" t="s">
        <v>5</v>
      </c>
      <c r="D29" s="13" t="s">
        <v>27</v>
      </c>
      <c r="E29" s="424">
        <v>8</v>
      </c>
      <c r="F29" s="376">
        <v>75</v>
      </c>
      <c r="G29" s="376"/>
      <c r="H29" s="377">
        <v>75</v>
      </c>
      <c r="I29" s="376"/>
      <c r="J29" s="377">
        <v>75</v>
      </c>
      <c r="K29" s="378">
        <v>2</v>
      </c>
      <c r="L29" s="378">
        <v>2</v>
      </c>
      <c r="M29" s="383">
        <v>4</v>
      </c>
      <c r="N29" s="378">
        <v>2</v>
      </c>
    </row>
    <row r="30" spans="1:14">
      <c r="A30" s="14"/>
      <c r="B30" s="10" t="s">
        <v>4</v>
      </c>
      <c r="C30" s="10"/>
      <c r="D30" s="13" t="s">
        <v>4</v>
      </c>
      <c r="E30" s="424">
        <v>7</v>
      </c>
      <c r="F30" s="376">
        <v>82</v>
      </c>
      <c r="G30" s="376"/>
      <c r="H30" s="377">
        <v>82</v>
      </c>
      <c r="I30" s="376"/>
      <c r="J30" s="377">
        <v>82</v>
      </c>
      <c r="K30" s="378">
        <v>1</v>
      </c>
      <c r="L30" s="380"/>
      <c r="M30" s="383">
        <v>1</v>
      </c>
      <c r="N30" s="380"/>
    </row>
    <row r="31" spans="1:14">
      <c r="A31" s="14"/>
      <c r="B31" s="10" t="s">
        <v>0</v>
      </c>
      <c r="C31" s="10"/>
      <c r="D31" s="13" t="s">
        <v>9</v>
      </c>
      <c r="E31" s="424">
        <v>6</v>
      </c>
      <c r="F31" s="376">
        <v>140</v>
      </c>
      <c r="G31" s="376"/>
      <c r="H31" s="377">
        <v>140</v>
      </c>
      <c r="I31" s="376"/>
      <c r="J31" s="377">
        <v>140</v>
      </c>
      <c r="K31" s="378">
        <v>1</v>
      </c>
      <c r="L31" s="380"/>
      <c r="M31" s="383">
        <v>1</v>
      </c>
      <c r="N31" s="380"/>
    </row>
    <row r="32" spans="1:14">
      <c r="A32" s="14"/>
      <c r="B32" s="10" t="s">
        <v>9</v>
      </c>
      <c r="C32" s="60"/>
      <c r="D32" s="13"/>
      <c r="E32" s="424">
        <v>5</v>
      </c>
      <c r="F32" s="376">
        <v>57</v>
      </c>
      <c r="G32" s="376"/>
      <c r="H32" s="377">
        <v>57</v>
      </c>
      <c r="I32" s="376"/>
      <c r="J32" s="377">
        <v>57</v>
      </c>
      <c r="K32" s="378">
        <v>4</v>
      </c>
      <c r="L32" s="380"/>
      <c r="M32" s="383">
        <v>4</v>
      </c>
      <c r="N32" s="380"/>
    </row>
    <row r="33" spans="1:14">
      <c r="A33" s="14"/>
      <c r="B33" s="10"/>
      <c r="C33" s="10"/>
      <c r="D33" s="13"/>
      <c r="E33" s="424">
        <v>4</v>
      </c>
      <c r="F33" s="376">
        <v>39</v>
      </c>
      <c r="G33" s="376"/>
      <c r="H33" s="377">
        <v>39</v>
      </c>
      <c r="I33" s="376"/>
      <c r="J33" s="377">
        <v>39</v>
      </c>
      <c r="K33" s="380"/>
      <c r="L33" s="378">
        <v>1</v>
      </c>
      <c r="M33" s="383">
        <v>1</v>
      </c>
      <c r="N33" s="378">
        <v>1</v>
      </c>
    </row>
    <row r="34" spans="1:14">
      <c r="A34" s="14"/>
      <c r="B34" s="10"/>
      <c r="C34" s="10" t="s">
        <v>1</v>
      </c>
      <c r="D34" s="13"/>
      <c r="E34" s="424">
        <v>3</v>
      </c>
      <c r="F34" s="376"/>
      <c r="G34" s="376">
        <v>48</v>
      </c>
      <c r="H34" s="377">
        <v>48</v>
      </c>
      <c r="I34" s="376"/>
      <c r="J34" s="377">
        <v>48</v>
      </c>
      <c r="K34" s="380"/>
      <c r="L34" s="378">
        <v>2</v>
      </c>
      <c r="M34" s="383">
        <v>2</v>
      </c>
      <c r="N34" s="378">
        <v>2</v>
      </c>
    </row>
    <row r="35" spans="1:14">
      <c r="A35" s="14"/>
      <c r="B35" s="10"/>
      <c r="C35" s="10"/>
      <c r="D35" s="13"/>
      <c r="E35" s="424">
        <v>2</v>
      </c>
      <c r="F35" s="376"/>
      <c r="G35" s="376">
        <v>1</v>
      </c>
      <c r="H35" s="377">
        <v>1</v>
      </c>
      <c r="I35" s="376"/>
      <c r="J35" s="377">
        <v>1</v>
      </c>
      <c r="K35" s="380"/>
      <c r="L35" s="378">
        <v>1</v>
      </c>
      <c r="M35" s="383">
        <v>1</v>
      </c>
      <c r="N35" s="378">
        <v>1</v>
      </c>
    </row>
    <row r="36" spans="1:14">
      <c r="A36" s="14"/>
      <c r="B36" s="12"/>
      <c r="C36" s="12"/>
      <c r="D36" s="13"/>
      <c r="E36" s="60">
        <v>1</v>
      </c>
      <c r="F36" s="376"/>
      <c r="G36" s="376">
        <v>0</v>
      </c>
      <c r="H36" s="377">
        <v>0</v>
      </c>
      <c r="I36" s="376">
        <v>231</v>
      </c>
      <c r="J36" s="377">
        <v>231</v>
      </c>
      <c r="K36" s="380"/>
      <c r="L36" s="380"/>
      <c r="M36" s="383">
        <v>0</v>
      </c>
      <c r="N36" s="380"/>
    </row>
    <row r="37" spans="1:14" ht="12.75" customHeight="1">
      <c r="A37" s="14"/>
      <c r="B37" s="419" t="s">
        <v>19</v>
      </c>
      <c r="C37" s="420"/>
      <c r="D37" s="420"/>
      <c r="E37" s="420"/>
      <c r="F37" s="382">
        <v>1856</v>
      </c>
      <c r="G37" s="377">
        <v>49</v>
      </c>
      <c r="H37" s="384">
        <v>1905</v>
      </c>
      <c r="I37" s="377">
        <v>231</v>
      </c>
      <c r="J37" s="381">
        <v>2136</v>
      </c>
      <c r="K37" s="382">
        <v>645</v>
      </c>
      <c r="L37" s="377">
        <v>74</v>
      </c>
      <c r="M37" s="381">
        <v>719</v>
      </c>
      <c r="N37" s="382">
        <v>83</v>
      </c>
    </row>
    <row r="38" spans="1:14">
      <c r="A38" s="14"/>
      <c r="B38" s="60"/>
      <c r="C38" s="60"/>
      <c r="D38" s="17"/>
      <c r="E38" s="422">
        <v>13</v>
      </c>
      <c r="F38" s="376">
        <v>3</v>
      </c>
      <c r="G38" s="376"/>
      <c r="H38" s="377">
        <v>3</v>
      </c>
      <c r="I38" s="376"/>
      <c r="J38" s="377">
        <v>3</v>
      </c>
      <c r="K38" s="378">
        <v>2</v>
      </c>
      <c r="L38" s="380"/>
      <c r="M38" s="383">
        <v>2</v>
      </c>
      <c r="N38" s="380"/>
    </row>
    <row r="39" spans="1:14">
      <c r="A39" s="14"/>
      <c r="B39" s="10" t="s">
        <v>1</v>
      </c>
      <c r="C39" s="10" t="s">
        <v>0</v>
      </c>
      <c r="D39" s="13" t="s">
        <v>21</v>
      </c>
      <c r="E39" s="422">
        <v>12</v>
      </c>
      <c r="F39" s="376"/>
      <c r="G39" s="376"/>
      <c r="H39" s="377">
        <v>0</v>
      </c>
      <c r="I39" s="376"/>
      <c r="J39" s="377">
        <v>0</v>
      </c>
      <c r="K39" s="380"/>
      <c r="L39" s="380"/>
      <c r="M39" s="383">
        <v>0</v>
      </c>
      <c r="N39" s="380"/>
    </row>
    <row r="40" spans="1:14">
      <c r="A40" s="14"/>
      <c r="B40" s="10" t="s">
        <v>10</v>
      </c>
      <c r="C40" s="10"/>
      <c r="D40" s="13" t="s">
        <v>10</v>
      </c>
      <c r="E40" s="422">
        <v>11</v>
      </c>
      <c r="F40" s="376"/>
      <c r="G40" s="376"/>
      <c r="H40" s="377">
        <v>0</v>
      </c>
      <c r="I40" s="376"/>
      <c r="J40" s="377">
        <v>0</v>
      </c>
      <c r="K40" s="380"/>
      <c r="L40" s="380"/>
      <c r="M40" s="383">
        <v>0</v>
      </c>
      <c r="N40" s="380"/>
    </row>
    <row r="41" spans="1:14">
      <c r="A41" s="14"/>
      <c r="B41" s="10" t="s">
        <v>11</v>
      </c>
      <c r="C41" s="60"/>
      <c r="D41" s="13" t="s">
        <v>2</v>
      </c>
      <c r="E41" s="422">
        <v>10</v>
      </c>
      <c r="F41" s="376"/>
      <c r="G41" s="376"/>
      <c r="H41" s="377">
        <v>0</v>
      </c>
      <c r="I41" s="376"/>
      <c r="J41" s="377">
        <v>0</v>
      </c>
      <c r="K41" s="378">
        <v>1</v>
      </c>
      <c r="L41" s="380"/>
      <c r="M41" s="383">
        <v>1</v>
      </c>
      <c r="N41" s="380"/>
    </row>
    <row r="42" spans="1:14">
      <c r="A42" s="14"/>
      <c r="B42" s="10" t="s">
        <v>4</v>
      </c>
      <c r="C42" s="10"/>
      <c r="D42" s="13" t="s">
        <v>27</v>
      </c>
      <c r="E42" s="422">
        <v>9</v>
      </c>
      <c r="F42" s="376"/>
      <c r="G42" s="376"/>
      <c r="H42" s="377">
        <v>0</v>
      </c>
      <c r="I42" s="376"/>
      <c r="J42" s="377">
        <v>0</v>
      </c>
      <c r="K42" s="380"/>
      <c r="L42" s="380"/>
      <c r="M42" s="383">
        <v>0</v>
      </c>
      <c r="N42" s="380"/>
    </row>
    <row r="43" spans="1:14">
      <c r="A43" s="14"/>
      <c r="B43" s="10" t="s">
        <v>3</v>
      </c>
      <c r="C43" s="10" t="s">
        <v>5</v>
      </c>
      <c r="D43" s="13" t="s">
        <v>1</v>
      </c>
      <c r="E43" s="422">
        <v>8</v>
      </c>
      <c r="F43" s="376"/>
      <c r="G43" s="376"/>
      <c r="H43" s="377">
        <v>0</v>
      </c>
      <c r="I43" s="376"/>
      <c r="J43" s="377">
        <v>0</v>
      </c>
      <c r="K43" s="380"/>
      <c r="L43" s="380"/>
      <c r="M43" s="383">
        <v>0</v>
      </c>
      <c r="N43" s="380"/>
    </row>
    <row r="44" spans="1:14">
      <c r="A44" s="14"/>
      <c r="B44" s="10" t="s">
        <v>4</v>
      </c>
      <c r="C44" s="10"/>
      <c r="D44" s="13" t="s">
        <v>26</v>
      </c>
      <c r="E44" s="422">
        <v>7</v>
      </c>
      <c r="F44" s="376"/>
      <c r="G44" s="376"/>
      <c r="H44" s="377">
        <v>0</v>
      </c>
      <c r="I44" s="376"/>
      <c r="J44" s="377">
        <v>0</v>
      </c>
      <c r="K44" s="380"/>
      <c r="L44" s="380"/>
      <c r="M44" s="383">
        <v>0</v>
      </c>
      <c r="N44" s="380"/>
    </row>
    <row r="45" spans="1:14">
      <c r="A45" s="14"/>
      <c r="B45" s="10" t="s">
        <v>1</v>
      </c>
      <c r="C45" s="10"/>
      <c r="D45" s="13" t="s">
        <v>22</v>
      </c>
      <c r="E45" s="422">
        <v>6</v>
      </c>
      <c r="F45" s="376"/>
      <c r="G45" s="376"/>
      <c r="H45" s="377">
        <v>0</v>
      </c>
      <c r="I45" s="376"/>
      <c r="J45" s="377">
        <v>0</v>
      </c>
      <c r="K45" s="380"/>
      <c r="L45" s="380"/>
      <c r="M45" s="383">
        <v>0</v>
      </c>
      <c r="N45" s="380"/>
    </row>
    <row r="46" spans="1:14">
      <c r="A46" s="14"/>
      <c r="B46" s="10" t="s">
        <v>12</v>
      </c>
      <c r="C46" s="60"/>
      <c r="D46" s="13" t="s">
        <v>2</v>
      </c>
      <c r="E46" s="422">
        <v>5</v>
      </c>
      <c r="F46" s="376"/>
      <c r="G46" s="376"/>
      <c r="H46" s="377">
        <v>0</v>
      </c>
      <c r="I46" s="376"/>
      <c r="J46" s="377">
        <v>0</v>
      </c>
      <c r="K46" s="380"/>
      <c r="L46" s="380"/>
      <c r="M46" s="383">
        <v>0</v>
      </c>
      <c r="N46" s="380"/>
    </row>
    <row r="47" spans="1:14">
      <c r="A47" s="14"/>
      <c r="B47" s="10"/>
      <c r="C47" s="10"/>
      <c r="D47" s="13" t="s">
        <v>7</v>
      </c>
      <c r="E47" s="422">
        <v>4</v>
      </c>
      <c r="F47" s="376"/>
      <c r="G47" s="376"/>
      <c r="H47" s="377">
        <v>0</v>
      </c>
      <c r="I47" s="376"/>
      <c r="J47" s="377">
        <v>0</v>
      </c>
      <c r="K47" s="380"/>
      <c r="L47" s="380"/>
      <c r="M47" s="383">
        <v>0</v>
      </c>
      <c r="N47" s="380"/>
    </row>
    <row r="48" spans="1:14">
      <c r="A48" s="14"/>
      <c r="B48" s="10"/>
      <c r="C48" s="10" t="s">
        <v>1</v>
      </c>
      <c r="D48" s="13" t="s">
        <v>1</v>
      </c>
      <c r="E48" s="422">
        <v>3</v>
      </c>
      <c r="F48" s="376"/>
      <c r="G48" s="376"/>
      <c r="H48" s="377">
        <v>0</v>
      </c>
      <c r="I48" s="376"/>
      <c r="J48" s="377">
        <v>0</v>
      </c>
      <c r="K48" s="380"/>
      <c r="L48" s="380"/>
      <c r="M48" s="383">
        <v>0</v>
      </c>
      <c r="N48" s="380"/>
    </row>
    <row r="49" spans="1:14">
      <c r="A49" s="14"/>
      <c r="B49" s="10"/>
      <c r="C49" s="10"/>
      <c r="D49" s="13" t="s">
        <v>3</v>
      </c>
      <c r="E49" s="422">
        <v>2</v>
      </c>
      <c r="F49" s="376"/>
      <c r="G49" s="376"/>
      <c r="H49" s="377">
        <v>0</v>
      </c>
      <c r="I49" s="376"/>
      <c r="J49" s="377">
        <v>0</v>
      </c>
      <c r="K49" s="380"/>
      <c r="L49" s="380"/>
      <c r="M49" s="383">
        <v>0</v>
      </c>
      <c r="N49" s="380"/>
    </row>
    <row r="50" spans="1:14">
      <c r="A50" s="14"/>
      <c r="B50" s="12"/>
      <c r="C50" s="13"/>
      <c r="D50" s="12"/>
      <c r="E50" s="60">
        <v>1</v>
      </c>
      <c r="F50" s="376"/>
      <c r="G50" s="376"/>
      <c r="H50" s="385">
        <v>0</v>
      </c>
      <c r="I50" s="376">
        <v>3</v>
      </c>
      <c r="J50" s="385">
        <v>3</v>
      </c>
      <c r="K50" s="380"/>
      <c r="L50" s="380"/>
      <c r="M50" s="386">
        <v>0</v>
      </c>
      <c r="N50" s="380"/>
    </row>
    <row r="51" spans="1:14" ht="12.75" customHeight="1">
      <c r="A51" s="56"/>
      <c r="B51" s="422" t="s">
        <v>20</v>
      </c>
      <c r="C51" s="422"/>
      <c r="D51" s="422"/>
      <c r="E51" s="422"/>
      <c r="F51" s="377">
        <v>3</v>
      </c>
      <c r="G51" s="377">
        <v>0</v>
      </c>
      <c r="H51" s="377">
        <v>3</v>
      </c>
      <c r="I51" s="377">
        <v>3</v>
      </c>
      <c r="J51" s="377">
        <v>6</v>
      </c>
      <c r="K51" s="377">
        <v>3</v>
      </c>
      <c r="L51" s="377">
        <v>0</v>
      </c>
      <c r="M51" s="377">
        <v>3</v>
      </c>
      <c r="N51" s="377">
        <v>0</v>
      </c>
    </row>
    <row r="52" spans="1:14">
      <c r="A52" s="56"/>
      <c r="B52" s="419" t="s">
        <v>37</v>
      </c>
      <c r="C52" s="420"/>
      <c r="D52" s="420"/>
      <c r="E52" s="421"/>
      <c r="F52" s="376"/>
      <c r="G52" s="376"/>
      <c r="H52" s="376"/>
      <c r="I52" s="376"/>
      <c r="J52" s="376"/>
      <c r="K52" s="376"/>
      <c r="L52" s="376"/>
      <c r="M52" s="376"/>
      <c r="N52" s="376"/>
    </row>
    <row r="53" spans="1:14" ht="12.75" customHeight="1">
      <c r="A53" s="56"/>
      <c r="B53" s="418" t="s">
        <v>40</v>
      </c>
      <c r="C53" s="418"/>
      <c r="D53" s="418"/>
      <c r="E53" s="418"/>
      <c r="F53" s="387">
        <v>2903</v>
      </c>
      <c r="G53" s="387">
        <v>75</v>
      </c>
      <c r="H53" s="387">
        <v>2978</v>
      </c>
      <c r="I53" s="387">
        <v>376</v>
      </c>
      <c r="J53" s="387">
        <v>3354</v>
      </c>
      <c r="K53" s="387">
        <v>1238</v>
      </c>
      <c r="L53" s="387">
        <v>120</v>
      </c>
      <c r="M53" s="387">
        <v>1358</v>
      </c>
      <c r="N53" s="387">
        <v>135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D10" sqref="D10"/>
    </sheetView>
  </sheetViews>
  <sheetFormatPr defaultRowHeight="13.2"/>
  <cols>
    <col min="1" max="1" width="1.6640625" customWidth="1"/>
    <col min="2" max="2" width="10.77734375" customWidth="1"/>
    <col min="3" max="3" width="4.109375" customWidth="1"/>
    <col min="4" max="4" width="9.777343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49</v>
      </c>
      <c r="C2" s="58"/>
      <c r="D2" s="414"/>
      <c r="E2" s="414"/>
      <c r="F2" s="414" t="s">
        <v>69</v>
      </c>
      <c r="G2" s="414"/>
      <c r="H2" s="414"/>
      <c r="I2" s="414"/>
      <c r="J2" s="414"/>
      <c r="K2" s="58"/>
      <c r="L2" s="58"/>
      <c r="M2" s="58"/>
      <c r="N2" s="58"/>
    </row>
    <row r="3" spans="1:14">
      <c r="A3" s="56"/>
      <c r="B3" s="57" t="s">
        <v>33</v>
      </c>
      <c r="C3" s="58" t="s">
        <v>44</v>
      </c>
      <c r="D3" s="414"/>
      <c r="E3" s="414"/>
      <c r="F3" s="414"/>
      <c r="G3" s="414"/>
      <c r="H3" s="414"/>
      <c r="I3" s="414"/>
      <c r="J3" s="414"/>
      <c r="K3" s="58"/>
      <c r="L3" s="58"/>
      <c r="M3" s="58"/>
      <c r="N3" s="58"/>
    </row>
    <row r="4" spans="1:14">
      <c r="A4" s="56"/>
      <c r="B4" s="415" t="s">
        <v>36</v>
      </c>
      <c r="C4" s="415"/>
      <c r="D4" s="543">
        <v>44196</v>
      </c>
      <c r="E4" s="415"/>
      <c r="F4" s="59"/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16" t="s">
        <v>24</v>
      </c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17" t="s">
        <v>41</v>
      </c>
      <c r="C7" s="417"/>
      <c r="D7" s="417"/>
      <c r="E7" s="417"/>
      <c r="F7" s="417" t="s">
        <v>35</v>
      </c>
      <c r="G7" s="417"/>
      <c r="H7" s="417"/>
      <c r="I7" s="417"/>
      <c r="J7" s="417"/>
      <c r="K7" s="417" t="s">
        <v>28</v>
      </c>
      <c r="L7" s="417"/>
      <c r="M7" s="417"/>
      <c r="N7" s="417"/>
    </row>
    <row r="8" spans="1:14" ht="12.75" customHeight="1">
      <c r="A8" s="56"/>
      <c r="B8" s="417"/>
      <c r="C8" s="417"/>
      <c r="D8" s="417"/>
      <c r="E8" s="417"/>
      <c r="F8" s="417" t="s">
        <v>13</v>
      </c>
      <c r="G8" s="417"/>
      <c r="H8" s="417"/>
      <c r="I8" s="417" t="s">
        <v>14</v>
      </c>
      <c r="J8" s="417" t="s">
        <v>15</v>
      </c>
      <c r="K8" s="417" t="s">
        <v>30</v>
      </c>
      <c r="L8" s="417" t="s">
        <v>31</v>
      </c>
      <c r="M8" s="417" t="s">
        <v>15</v>
      </c>
      <c r="N8" s="417" t="s">
        <v>29</v>
      </c>
    </row>
    <row r="9" spans="1:14">
      <c r="A9" s="56"/>
      <c r="B9" s="417"/>
      <c r="C9" s="417"/>
      <c r="D9" s="417"/>
      <c r="E9" s="417"/>
      <c r="F9" s="417" t="s">
        <v>16</v>
      </c>
      <c r="G9" s="417" t="s">
        <v>17</v>
      </c>
      <c r="H9" s="417" t="s">
        <v>23</v>
      </c>
      <c r="I9" s="417"/>
      <c r="J9" s="417"/>
      <c r="K9" s="417"/>
      <c r="L9" s="417"/>
      <c r="M9" s="417"/>
      <c r="N9" s="417"/>
    </row>
    <row r="10" spans="1:14">
      <c r="A10" s="14"/>
      <c r="B10" s="60"/>
      <c r="C10" s="18"/>
      <c r="D10" s="9"/>
      <c r="E10" s="424">
        <v>13</v>
      </c>
      <c r="F10" s="125">
        <v>100</v>
      </c>
      <c r="G10" s="125">
        <v>0</v>
      </c>
      <c r="H10" s="127">
        <v>100</v>
      </c>
      <c r="I10" s="128">
        <v>0</v>
      </c>
      <c r="J10" s="127">
        <v>100</v>
      </c>
      <c r="K10" s="125">
        <v>39</v>
      </c>
      <c r="L10" s="125">
        <v>5</v>
      </c>
      <c r="M10" s="129">
        <v>44</v>
      </c>
      <c r="N10" s="125">
        <v>7</v>
      </c>
    </row>
    <row r="11" spans="1:14">
      <c r="A11" s="14"/>
      <c r="B11" s="10" t="s">
        <v>1</v>
      </c>
      <c r="C11" s="15" t="s">
        <v>0</v>
      </c>
      <c r="D11" s="9"/>
      <c r="E11" s="424">
        <v>12</v>
      </c>
      <c r="F11" s="125">
        <v>11</v>
      </c>
      <c r="G11" s="125">
        <v>0</v>
      </c>
      <c r="H11" s="127">
        <v>11</v>
      </c>
      <c r="I11" s="128">
        <v>0</v>
      </c>
      <c r="J11" s="127">
        <v>11</v>
      </c>
      <c r="K11" s="125">
        <v>0</v>
      </c>
      <c r="L11" s="125">
        <v>0</v>
      </c>
      <c r="M11" s="129">
        <v>0</v>
      </c>
      <c r="N11" s="125">
        <v>0</v>
      </c>
    </row>
    <row r="12" spans="1:14">
      <c r="A12" s="14"/>
      <c r="B12" s="10" t="s">
        <v>2</v>
      </c>
      <c r="C12" s="16"/>
      <c r="D12" s="11" t="s">
        <v>6</v>
      </c>
      <c r="E12" s="424">
        <v>11</v>
      </c>
      <c r="F12" s="125">
        <v>26</v>
      </c>
      <c r="G12" s="125">
        <v>0</v>
      </c>
      <c r="H12" s="127">
        <v>26</v>
      </c>
      <c r="I12" s="128">
        <v>0</v>
      </c>
      <c r="J12" s="127">
        <v>26</v>
      </c>
      <c r="K12" s="125">
        <v>0</v>
      </c>
      <c r="L12" s="125">
        <v>0</v>
      </c>
      <c r="M12" s="129">
        <v>0</v>
      </c>
      <c r="N12" s="125">
        <v>0</v>
      </c>
    </row>
    <row r="13" spans="1:14">
      <c r="A13" s="14"/>
      <c r="B13" s="10" t="s">
        <v>1</v>
      </c>
      <c r="C13" s="15"/>
      <c r="D13" s="11" t="s">
        <v>10</v>
      </c>
      <c r="E13" s="424">
        <v>10</v>
      </c>
      <c r="F13" s="125">
        <v>9</v>
      </c>
      <c r="G13" s="125">
        <v>0</v>
      </c>
      <c r="H13" s="127">
        <v>9</v>
      </c>
      <c r="I13" s="128">
        <v>0</v>
      </c>
      <c r="J13" s="127">
        <v>9</v>
      </c>
      <c r="K13" s="125">
        <v>0</v>
      </c>
      <c r="L13" s="125">
        <v>0</v>
      </c>
      <c r="M13" s="129">
        <v>0</v>
      </c>
      <c r="N13" s="125">
        <v>0</v>
      </c>
    </row>
    <row r="14" spans="1:14">
      <c r="A14" s="14"/>
      <c r="B14" s="10" t="s">
        <v>3</v>
      </c>
      <c r="C14" s="15"/>
      <c r="D14" s="11" t="s">
        <v>25</v>
      </c>
      <c r="E14" s="424">
        <v>9</v>
      </c>
      <c r="F14" s="125">
        <v>10</v>
      </c>
      <c r="G14" s="125">
        <v>0</v>
      </c>
      <c r="H14" s="127">
        <v>10</v>
      </c>
      <c r="I14" s="128">
        <v>0</v>
      </c>
      <c r="J14" s="127">
        <v>10</v>
      </c>
      <c r="K14" s="125">
        <v>0</v>
      </c>
      <c r="L14" s="125">
        <v>0</v>
      </c>
      <c r="M14" s="129">
        <v>0</v>
      </c>
      <c r="N14" s="125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424">
        <v>8</v>
      </c>
      <c r="F15" s="125">
        <v>12</v>
      </c>
      <c r="G15" s="125">
        <v>0</v>
      </c>
      <c r="H15" s="127">
        <v>12</v>
      </c>
      <c r="I15" s="128">
        <v>0</v>
      </c>
      <c r="J15" s="127">
        <v>12</v>
      </c>
      <c r="K15" s="125">
        <v>0</v>
      </c>
      <c r="L15" s="125">
        <v>0</v>
      </c>
      <c r="M15" s="129">
        <v>0</v>
      </c>
      <c r="N15" s="125">
        <v>0</v>
      </c>
    </row>
    <row r="16" spans="1:14">
      <c r="A16" s="14"/>
      <c r="B16" s="10" t="s">
        <v>6</v>
      </c>
      <c r="C16" s="15"/>
      <c r="D16" s="11" t="s">
        <v>12</v>
      </c>
      <c r="E16" s="424">
        <v>7</v>
      </c>
      <c r="F16" s="125">
        <v>4</v>
      </c>
      <c r="G16" s="125">
        <v>0</v>
      </c>
      <c r="H16" s="127">
        <v>4</v>
      </c>
      <c r="I16" s="128">
        <v>0</v>
      </c>
      <c r="J16" s="127">
        <v>4</v>
      </c>
      <c r="K16" s="125">
        <v>0</v>
      </c>
      <c r="L16" s="125">
        <v>0</v>
      </c>
      <c r="M16" s="129">
        <v>0</v>
      </c>
      <c r="N16" s="125">
        <v>0</v>
      </c>
    </row>
    <row r="17" spans="1:14">
      <c r="A17" s="14"/>
      <c r="B17" s="10" t="s">
        <v>7</v>
      </c>
      <c r="C17" s="16"/>
      <c r="D17" s="11" t="s">
        <v>4</v>
      </c>
      <c r="E17" s="424">
        <v>6</v>
      </c>
      <c r="F17" s="125">
        <v>23</v>
      </c>
      <c r="G17" s="125">
        <v>0</v>
      </c>
      <c r="H17" s="127">
        <v>23</v>
      </c>
      <c r="I17" s="128">
        <v>0</v>
      </c>
      <c r="J17" s="127">
        <v>23</v>
      </c>
      <c r="K17" s="125">
        <v>0</v>
      </c>
      <c r="L17" s="125">
        <v>0</v>
      </c>
      <c r="M17" s="129">
        <v>0</v>
      </c>
      <c r="N17" s="125">
        <v>0</v>
      </c>
    </row>
    <row r="18" spans="1:14">
      <c r="A18" s="14"/>
      <c r="B18" s="10" t="s">
        <v>1</v>
      </c>
      <c r="C18" s="15"/>
      <c r="D18" s="11" t="s">
        <v>9</v>
      </c>
      <c r="E18" s="424">
        <v>5</v>
      </c>
      <c r="F18" s="125">
        <v>6</v>
      </c>
      <c r="G18" s="125">
        <v>0</v>
      </c>
      <c r="H18" s="127">
        <v>6</v>
      </c>
      <c r="I18" s="128">
        <v>0</v>
      </c>
      <c r="J18" s="127">
        <v>6</v>
      </c>
      <c r="K18" s="125">
        <v>0</v>
      </c>
      <c r="L18" s="125">
        <v>0</v>
      </c>
      <c r="M18" s="129">
        <v>0</v>
      </c>
      <c r="N18" s="125">
        <v>0</v>
      </c>
    </row>
    <row r="19" spans="1:14">
      <c r="A19" s="14"/>
      <c r="B19" s="10"/>
      <c r="C19" s="15"/>
      <c r="D19" s="11" t="s">
        <v>12</v>
      </c>
      <c r="E19" s="424">
        <v>4</v>
      </c>
      <c r="F19" s="125">
        <v>10</v>
      </c>
      <c r="G19" s="125">
        <v>0</v>
      </c>
      <c r="H19" s="127">
        <v>10</v>
      </c>
      <c r="I19" s="128">
        <v>0</v>
      </c>
      <c r="J19" s="127">
        <v>10</v>
      </c>
      <c r="K19" s="125">
        <v>0</v>
      </c>
      <c r="L19" s="125">
        <v>0</v>
      </c>
      <c r="M19" s="129">
        <v>0</v>
      </c>
      <c r="N19" s="125">
        <v>0</v>
      </c>
    </row>
    <row r="20" spans="1:14">
      <c r="A20" s="14"/>
      <c r="B20" s="10"/>
      <c r="C20" s="15" t="s">
        <v>1</v>
      </c>
      <c r="D20" s="9"/>
      <c r="E20" s="424">
        <v>3</v>
      </c>
      <c r="F20" s="125">
        <v>0</v>
      </c>
      <c r="G20" s="125">
        <v>2</v>
      </c>
      <c r="H20" s="127">
        <v>2</v>
      </c>
      <c r="I20" s="128">
        <v>0</v>
      </c>
      <c r="J20" s="127">
        <v>2</v>
      </c>
      <c r="K20" s="125">
        <v>0</v>
      </c>
      <c r="L20" s="125">
        <v>0</v>
      </c>
      <c r="M20" s="129">
        <v>0</v>
      </c>
      <c r="N20" s="125">
        <v>0</v>
      </c>
    </row>
    <row r="21" spans="1:14">
      <c r="A21" s="14"/>
      <c r="B21" s="10"/>
      <c r="C21" s="15"/>
      <c r="D21" s="9"/>
      <c r="E21" s="424">
        <v>2</v>
      </c>
      <c r="F21" s="125">
        <v>0</v>
      </c>
      <c r="G21" s="125">
        <v>1</v>
      </c>
      <c r="H21" s="127">
        <v>1</v>
      </c>
      <c r="I21" s="128">
        <v>0</v>
      </c>
      <c r="J21" s="127">
        <v>1</v>
      </c>
      <c r="K21" s="125">
        <v>0</v>
      </c>
      <c r="L21" s="125">
        <v>0</v>
      </c>
      <c r="M21" s="129">
        <v>0</v>
      </c>
      <c r="N21" s="125">
        <v>0</v>
      </c>
    </row>
    <row r="22" spans="1:14">
      <c r="A22" s="14"/>
      <c r="B22" s="12"/>
      <c r="C22" s="16"/>
      <c r="D22" s="9"/>
      <c r="E22" s="60">
        <v>1</v>
      </c>
      <c r="F22" s="125">
        <v>0</v>
      </c>
      <c r="G22" s="125">
        <v>0</v>
      </c>
      <c r="H22" s="127">
        <v>0</v>
      </c>
      <c r="I22" s="128">
        <v>12</v>
      </c>
      <c r="J22" s="127">
        <v>12</v>
      </c>
      <c r="K22" s="125">
        <v>0</v>
      </c>
      <c r="L22" s="125">
        <v>0</v>
      </c>
      <c r="M22" s="129">
        <v>0</v>
      </c>
      <c r="N22" s="125">
        <v>0</v>
      </c>
    </row>
    <row r="23" spans="1:14" ht="12.75" customHeight="1">
      <c r="A23" s="14"/>
      <c r="B23" s="419" t="s">
        <v>18</v>
      </c>
      <c r="C23" s="420"/>
      <c r="D23" s="420"/>
      <c r="E23" s="421"/>
      <c r="F23" s="127">
        <v>211</v>
      </c>
      <c r="G23" s="127">
        <v>3</v>
      </c>
      <c r="H23" s="130">
        <v>214</v>
      </c>
      <c r="I23" s="127">
        <v>12</v>
      </c>
      <c r="J23" s="130">
        <v>226</v>
      </c>
      <c r="K23" s="131">
        <v>39</v>
      </c>
      <c r="L23" s="131">
        <v>5</v>
      </c>
      <c r="M23" s="127">
        <v>44</v>
      </c>
      <c r="N23" s="127">
        <v>7</v>
      </c>
    </row>
    <row r="24" spans="1:14">
      <c r="A24" s="14"/>
      <c r="B24" s="10"/>
      <c r="C24" s="10"/>
      <c r="D24" s="13"/>
      <c r="E24" s="12">
        <v>13</v>
      </c>
      <c r="F24" s="125">
        <v>206</v>
      </c>
      <c r="G24" s="125">
        <v>0</v>
      </c>
      <c r="H24" s="127">
        <v>206</v>
      </c>
      <c r="I24" s="125">
        <v>0</v>
      </c>
      <c r="J24" s="127">
        <v>206</v>
      </c>
      <c r="K24" s="125">
        <v>28</v>
      </c>
      <c r="L24" s="125">
        <v>9</v>
      </c>
      <c r="M24" s="132">
        <v>37</v>
      </c>
      <c r="N24" s="125">
        <v>13</v>
      </c>
    </row>
    <row r="25" spans="1:14">
      <c r="A25" s="14"/>
      <c r="B25" s="10"/>
      <c r="C25" s="10" t="s">
        <v>0</v>
      </c>
      <c r="D25" s="13"/>
      <c r="E25" s="424">
        <v>12</v>
      </c>
      <c r="F25" s="125">
        <v>4</v>
      </c>
      <c r="G25" s="125">
        <v>0</v>
      </c>
      <c r="H25" s="127">
        <v>4</v>
      </c>
      <c r="I25" s="125">
        <v>0</v>
      </c>
      <c r="J25" s="127">
        <v>4</v>
      </c>
      <c r="K25" s="125">
        <v>0</v>
      </c>
      <c r="L25" s="125">
        <v>0</v>
      </c>
      <c r="M25" s="132">
        <v>0</v>
      </c>
      <c r="N25" s="125">
        <v>0</v>
      </c>
    </row>
    <row r="26" spans="1:14">
      <c r="A26" s="14"/>
      <c r="B26" s="10" t="s">
        <v>7</v>
      </c>
      <c r="C26" s="12"/>
      <c r="D26" s="13"/>
      <c r="E26" s="424">
        <v>11</v>
      </c>
      <c r="F26" s="125">
        <v>9</v>
      </c>
      <c r="G26" s="125">
        <v>0</v>
      </c>
      <c r="H26" s="127">
        <v>9</v>
      </c>
      <c r="I26" s="125">
        <v>0</v>
      </c>
      <c r="J26" s="127">
        <v>9</v>
      </c>
      <c r="K26" s="125">
        <v>1</v>
      </c>
      <c r="L26" s="125">
        <v>0</v>
      </c>
      <c r="M26" s="132">
        <v>1</v>
      </c>
      <c r="N26" s="125">
        <v>0</v>
      </c>
    </row>
    <row r="27" spans="1:14">
      <c r="A27" s="14"/>
      <c r="B27" s="10" t="s">
        <v>8</v>
      </c>
      <c r="C27" s="10"/>
      <c r="D27" s="13" t="s">
        <v>26</v>
      </c>
      <c r="E27" s="424">
        <v>10</v>
      </c>
      <c r="F27" s="125">
        <v>8</v>
      </c>
      <c r="G27" s="125">
        <v>0</v>
      </c>
      <c r="H27" s="127">
        <v>8</v>
      </c>
      <c r="I27" s="125">
        <v>0</v>
      </c>
      <c r="J27" s="127">
        <v>8</v>
      </c>
      <c r="K27" s="125">
        <v>0</v>
      </c>
      <c r="L27" s="125">
        <v>0</v>
      </c>
      <c r="M27" s="132">
        <v>0</v>
      </c>
      <c r="N27" s="125">
        <v>0</v>
      </c>
    </row>
    <row r="28" spans="1:14">
      <c r="A28" s="14"/>
      <c r="B28" s="10" t="s">
        <v>0</v>
      </c>
      <c r="C28" s="10"/>
      <c r="D28" s="13" t="s">
        <v>8</v>
      </c>
      <c r="E28" s="424">
        <v>9</v>
      </c>
      <c r="F28" s="125">
        <v>9</v>
      </c>
      <c r="G28" s="125">
        <v>0</v>
      </c>
      <c r="H28" s="127">
        <v>9</v>
      </c>
      <c r="I28" s="125">
        <v>0</v>
      </c>
      <c r="J28" s="127">
        <v>9</v>
      </c>
      <c r="K28" s="125">
        <v>0</v>
      </c>
      <c r="L28" s="125">
        <v>0</v>
      </c>
      <c r="M28" s="132">
        <v>0</v>
      </c>
      <c r="N28" s="125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424">
        <v>8</v>
      </c>
      <c r="F29" s="125">
        <v>10</v>
      </c>
      <c r="G29" s="125">
        <v>0</v>
      </c>
      <c r="H29" s="127">
        <v>10</v>
      </c>
      <c r="I29" s="125">
        <v>0</v>
      </c>
      <c r="J29" s="127">
        <v>10</v>
      </c>
      <c r="K29" s="125">
        <v>0</v>
      </c>
      <c r="L29" s="125">
        <v>1</v>
      </c>
      <c r="M29" s="132">
        <v>1</v>
      </c>
      <c r="N29" s="125">
        <v>3</v>
      </c>
    </row>
    <row r="30" spans="1:14">
      <c r="A30" s="14"/>
      <c r="B30" s="10" t="s">
        <v>4</v>
      </c>
      <c r="C30" s="10"/>
      <c r="D30" s="13" t="s">
        <v>4</v>
      </c>
      <c r="E30" s="424">
        <v>7</v>
      </c>
      <c r="F30" s="125">
        <v>1</v>
      </c>
      <c r="G30" s="125">
        <v>0</v>
      </c>
      <c r="H30" s="127">
        <v>1</v>
      </c>
      <c r="I30" s="125">
        <v>0</v>
      </c>
      <c r="J30" s="127">
        <v>1</v>
      </c>
      <c r="K30" s="125">
        <v>0</v>
      </c>
      <c r="L30" s="125">
        <v>0</v>
      </c>
      <c r="M30" s="132">
        <v>0</v>
      </c>
      <c r="N30" s="125">
        <v>0</v>
      </c>
    </row>
    <row r="31" spans="1:14">
      <c r="A31" s="14"/>
      <c r="B31" s="10" t="s">
        <v>0</v>
      </c>
      <c r="C31" s="10"/>
      <c r="D31" s="13" t="s">
        <v>9</v>
      </c>
      <c r="E31" s="424">
        <v>6</v>
      </c>
      <c r="F31" s="125">
        <v>26</v>
      </c>
      <c r="G31" s="125">
        <v>0</v>
      </c>
      <c r="H31" s="127">
        <v>26</v>
      </c>
      <c r="I31" s="125">
        <v>0</v>
      </c>
      <c r="J31" s="127">
        <v>26</v>
      </c>
      <c r="K31" s="125">
        <v>0</v>
      </c>
      <c r="L31" s="125">
        <v>0</v>
      </c>
      <c r="M31" s="132">
        <v>0</v>
      </c>
      <c r="N31" s="125">
        <v>0</v>
      </c>
    </row>
    <row r="32" spans="1:14">
      <c r="A32" s="14"/>
      <c r="B32" s="10" t="s">
        <v>9</v>
      </c>
      <c r="C32" s="60"/>
      <c r="D32" s="13"/>
      <c r="E32" s="424">
        <v>5</v>
      </c>
      <c r="F32" s="125">
        <v>14</v>
      </c>
      <c r="G32" s="125">
        <v>0</v>
      </c>
      <c r="H32" s="127">
        <v>14</v>
      </c>
      <c r="I32" s="125">
        <v>0</v>
      </c>
      <c r="J32" s="127">
        <v>14</v>
      </c>
      <c r="K32" s="125">
        <v>0</v>
      </c>
      <c r="L32" s="125">
        <v>0</v>
      </c>
      <c r="M32" s="132">
        <v>0</v>
      </c>
      <c r="N32" s="125">
        <v>0</v>
      </c>
    </row>
    <row r="33" spans="1:14">
      <c r="A33" s="14"/>
      <c r="B33" s="10"/>
      <c r="C33" s="10"/>
      <c r="D33" s="13"/>
      <c r="E33" s="424">
        <v>4</v>
      </c>
      <c r="F33" s="125">
        <v>10</v>
      </c>
      <c r="G33" s="125">
        <v>0</v>
      </c>
      <c r="H33" s="127">
        <v>10</v>
      </c>
      <c r="I33" s="125">
        <v>0</v>
      </c>
      <c r="J33" s="127">
        <v>10</v>
      </c>
      <c r="K33" s="125">
        <v>1</v>
      </c>
      <c r="L33" s="125">
        <v>0</v>
      </c>
      <c r="M33" s="132">
        <v>1</v>
      </c>
      <c r="N33" s="125">
        <v>0</v>
      </c>
    </row>
    <row r="34" spans="1:14">
      <c r="A34" s="14"/>
      <c r="B34" s="10"/>
      <c r="C34" s="10" t="s">
        <v>1</v>
      </c>
      <c r="D34" s="13"/>
      <c r="E34" s="424">
        <v>3</v>
      </c>
      <c r="F34" s="125">
        <v>0</v>
      </c>
      <c r="G34" s="125">
        <v>10</v>
      </c>
      <c r="H34" s="127">
        <v>10</v>
      </c>
      <c r="I34" s="125">
        <v>0</v>
      </c>
      <c r="J34" s="127">
        <v>10</v>
      </c>
      <c r="K34" s="125">
        <v>0</v>
      </c>
      <c r="L34" s="125">
        <v>0</v>
      </c>
      <c r="M34" s="132">
        <v>0</v>
      </c>
      <c r="N34" s="125">
        <v>0</v>
      </c>
    </row>
    <row r="35" spans="1:14">
      <c r="A35" s="14"/>
      <c r="B35" s="10"/>
      <c r="C35" s="10"/>
      <c r="D35" s="13"/>
      <c r="E35" s="424">
        <v>2</v>
      </c>
      <c r="F35" s="125">
        <v>0</v>
      </c>
      <c r="G35" s="125">
        <v>0</v>
      </c>
      <c r="H35" s="127">
        <v>0</v>
      </c>
      <c r="I35" s="125">
        <v>0</v>
      </c>
      <c r="J35" s="127">
        <v>0</v>
      </c>
      <c r="K35" s="125">
        <v>0</v>
      </c>
      <c r="L35" s="125">
        <v>0</v>
      </c>
      <c r="M35" s="132">
        <v>0</v>
      </c>
      <c r="N35" s="125">
        <v>0</v>
      </c>
    </row>
    <row r="36" spans="1:14">
      <c r="A36" s="14"/>
      <c r="B36" s="12"/>
      <c r="C36" s="12"/>
      <c r="D36" s="13"/>
      <c r="E36" s="60">
        <v>1</v>
      </c>
      <c r="F36" s="125">
        <v>0</v>
      </c>
      <c r="G36" s="125">
        <v>1</v>
      </c>
      <c r="H36" s="127">
        <v>1</v>
      </c>
      <c r="I36" s="125">
        <v>21</v>
      </c>
      <c r="J36" s="127">
        <v>22</v>
      </c>
      <c r="K36" s="125">
        <v>0</v>
      </c>
      <c r="L36" s="125">
        <v>0</v>
      </c>
      <c r="M36" s="132">
        <v>0</v>
      </c>
      <c r="N36" s="125">
        <v>0</v>
      </c>
    </row>
    <row r="37" spans="1:14" ht="12.75" customHeight="1">
      <c r="A37" s="14"/>
      <c r="B37" s="419" t="s">
        <v>19</v>
      </c>
      <c r="C37" s="420"/>
      <c r="D37" s="420"/>
      <c r="E37" s="420"/>
      <c r="F37" s="131">
        <v>297</v>
      </c>
      <c r="G37" s="127">
        <v>11</v>
      </c>
      <c r="H37" s="133">
        <v>308</v>
      </c>
      <c r="I37" s="134">
        <v>21</v>
      </c>
      <c r="J37" s="130">
        <v>329</v>
      </c>
      <c r="K37" s="131">
        <v>30</v>
      </c>
      <c r="L37" s="127">
        <v>10</v>
      </c>
      <c r="M37" s="130">
        <v>40</v>
      </c>
      <c r="N37" s="131">
        <v>16</v>
      </c>
    </row>
    <row r="38" spans="1:14">
      <c r="A38" s="14"/>
      <c r="B38" s="60"/>
      <c r="C38" s="60"/>
      <c r="D38" s="17"/>
      <c r="E38" s="422">
        <v>13</v>
      </c>
      <c r="F38" s="128">
        <v>0</v>
      </c>
      <c r="G38" s="128">
        <v>0</v>
      </c>
      <c r="H38" s="127">
        <v>0</v>
      </c>
      <c r="I38" s="128">
        <v>0</v>
      </c>
      <c r="J38" s="127">
        <v>0</v>
      </c>
      <c r="K38" s="128">
        <v>0</v>
      </c>
      <c r="L38" s="128">
        <v>0</v>
      </c>
      <c r="M38" s="132">
        <v>0</v>
      </c>
      <c r="N38" s="128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422">
        <v>12</v>
      </c>
      <c r="F39" s="128">
        <v>0</v>
      </c>
      <c r="G39" s="128">
        <v>0</v>
      </c>
      <c r="H39" s="127">
        <v>0</v>
      </c>
      <c r="I39" s="128">
        <v>0</v>
      </c>
      <c r="J39" s="127">
        <v>0</v>
      </c>
      <c r="K39" s="128">
        <v>0</v>
      </c>
      <c r="L39" s="128">
        <v>0</v>
      </c>
      <c r="M39" s="132">
        <v>0</v>
      </c>
      <c r="N39" s="128">
        <v>0</v>
      </c>
    </row>
    <row r="40" spans="1:14">
      <c r="A40" s="14"/>
      <c r="B40" s="10" t="s">
        <v>10</v>
      </c>
      <c r="C40" s="10"/>
      <c r="D40" s="13" t="s">
        <v>10</v>
      </c>
      <c r="E40" s="422">
        <v>11</v>
      </c>
      <c r="F40" s="128">
        <v>0</v>
      </c>
      <c r="G40" s="128">
        <v>0</v>
      </c>
      <c r="H40" s="127">
        <v>0</v>
      </c>
      <c r="I40" s="128">
        <v>0</v>
      </c>
      <c r="J40" s="127">
        <v>0</v>
      </c>
      <c r="K40" s="128">
        <v>0</v>
      </c>
      <c r="L40" s="128">
        <v>0</v>
      </c>
      <c r="M40" s="132">
        <v>0</v>
      </c>
      <c r="N40" s="128">
        <v>0</v>
      </c>
    </row>
    <row r="41" spans="1:14">
      <c r="A41" s="14"/>
      <c r="B41" s="10" t="s">
        <v>11</v>
      </c>
      <c r="C41" s="60"/>
      <c r="D41" s="13" t="s">
        <v>2</v>
      </c>
      <c r="E41" s="422">
        <v>10</v>
      </c>
      <c r="F41" s="128">
        <v>0</v>
      </c>
      <c r="G41" s="128">
        <v>0</v>
      </c>
      <c r="H41" s="127">
        <v>0</v>
      </c>
      <c r="I41" s="128">
        <v>0</v>
      </c>
      <c r="J41" s="127">
        <v>0</v>
      </c>
      <c r="K41" s="128">
        <v>0</v>
      </c>
      <c r="L41" s="128">
        <v>0</v>
      </c>
      <c r="M41" s="132">
        <v>0</v>
      </c>
      <c r="N41" s="128">
        <v>0</v>
      </c>
    </row>
    <row r="42" spans="1:14">
      <c r="A42" s="14"/>
      <c r="B42" s="10" t="s">
        <v>4</v>
      </c>
      <c r="C42" s="10"/>
      <c r="D42" s="13" t="s">
        <v>27</v>
      </c>
      <c r="E42" s="422">
        <v>9</v>
      </c>
      <c r="F42" s="128">
        <v>0</v>
      </c>
      <c r="G42" s="128">
        <v>0</v>
      </c>
      <c r="H42" s="127">
        <v>0</v>
      </c>
      <c r="I42" s="128">
        <v>0</v>
      </c>
      <c r="J42" s="127">
        <v>0</v>
      </c>
      <c r="K42" s="128">
        <v>0</v>
      </c>
      <c r="L42" s="128">
        <v>0</v>
      </c>
      <c r="M42" s="132">
        <v>0</v>
      </c>
      <c r="N42" s="128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422">
        <v>8</v>
      </c>
      <c r="F43" s="128">
        <v>0</v>
      </c>
      <c r="G43" s="128">
        <v>0</v>
      </c>
      <c r="H43" s="127">
        <v>0</v>
      </c>
      <c r="I43" s="128">
        <v>0</v>
      </c>
      <c r="J43" s="127">
        <v>0</v>
      </c>
      <c r="K43" s="128">
        <v>0</v>
      </c>
      <c r="L43" s="128">
        <v>0</v>
      </c>
      <c r="M43" s="132">
        <v>0</v>
      </c>
      <c r="N43" s="128">
        <v>0</v>
      </c>
    </row>
    <row r="44" spans="1:14">
      <c r="A44" s="14"/>
      <c r="B44" s="10" t="s">
        <v>4</v>
      </c>
      <c r="C44" s="10"/>
      <c r="D44" s="13" t="s">
        <v>26</v>
      </c>
      <c r="E44" s="422">
        <v>7</v>
      </c>
      <c r="F44" s="128">
        <v>0</v>
      </c>
      <c r="G44" s="128">
        <v>0</v>
      </c>
      <c r="H44" s="127">
        <v>0</v>
      </c>
      <c r="I44" s="128">
        <v>0</v>
      </c>
      <c r="J44" s="127">
        <v>0</v>
      </c>
      <c r="K44" s="128">
        <v>0</v>
      </c>
      <c r="L44" s="128">
        <v>0</v>
      </c>
      <c r="M44" s="132">
        <v>0</v>
      </c>
      <c r="N44" s="128">
        <v>0</v>
      </c>
    </row>
    <row r="45" spans="1:14">
      <c r="A45" s="14"/>
      <c r="B45" s="10" t="s">
        <v>1</v>
      </c>
      <c r="C45" s="10"/>
      <c r="D45" s="13" t="s">
        <v>22</v>
      </c>
      <c r="E45" s="422">
        <v>6</v>
      </c>
      <c r="F45" s="128">
        <v>0</v>
      </c>
      <c r="G45" s="128">
        <v>0</v>
      </c>
      <c r="H45" s="127">
        <v>0</v>
      </c>
      <c r="I45" s="128">
        <v>0</v>
      </c>
      <c r="J45" s="127">
        <v>0</v>
      </c>
      <c r="K45" s="128">
        <v>0</v>
      </c>
      <c r="L45" s="128">
        <v>0</v>
      </c>
      <c r="M45" s="132">
        <v>0</v>
      </c>
      <c r="N45" s="128">
        <v>0</v>
      </c>
    </row>
    <row r="46" spans="1:14">
      <c r="A46" s="14"/>
      <c r="B46" s="10" t="s">
        <v>12</v>
      </c>
      <c r="C46" s="60"/>
      <c r="D46" s="13" t="s">
        <v>2</v>
      </c>
      <c r="E46" s="422">
        <v>5</v>
      </c>
      <c r="F46" s="128">
        <v>0</v>
      </c>
      <c r="G46" s="128">
        <v>0</v>
      </c>
      <c r="H46" s="127">
        <v>0</v>
      </c>
      <c r="I46" s="128">
        <v>0</v>
      </c>
      <c r="J46" s="127">
        <v>0</v>
      </c>
      <c r="K46" s="128">
        <v>0</v>
      </c>
      <c r="L46" s="128">
        <v>0</v>
      </c>
      <c r="M46" s="132">
        <v>0</v>
      </c>
      <c r="N46" s="128">
        <v>0</v>
      </c>
    </row>
    <row r="47" spans="1:14">
      <c r="A47" s="14"/>
      <c r="B47" s="10"/>
      <c r="C47" s="10"/>
      <c r="D47" s="13" t="s">
        <v>7</v>
      </c>
      <c r="E47" s="422">
        <v>4</v>
      </c>
      <c r="F47" s="128">
        <v>0</v>
      </c>
      <c r="G47" s="128">
        <v>0</v>
      </c>
      <c r="H47" s="127">
        <v>0</v>
      </c>
      <c r="I47" s="128">
        <v>0</v>
      </c>
      <c r="J47" s="127">
        <v>0</v>
      </c>
      <c r="K47" s="128">
        <v>0</v>
      </c>
      <c r="L47" s="128">
        <v>0</v>
      </c>
      <c r="M47" s="132">
        <v>0</v>
      </c>
      <c r="N47" s="128">
        <v>0</v>
      </c>
    </row>
    <row r="48" spans="1:14">
      <c r="A48" s="14"/>
      <c r="B48" s="10"/>
      <c r="C48" s="10" t="s">
        <v>1</v>
      </c>
      <c r="D48" s="13" t="s">
        <v>1</v>
      </c>
      <c r="E48" s="422">
        <v>3</v>
      </c>
      <c r="F48" s="128">
        <v>0</v>
      </c>
      <c r="G48" s="128">
        <v>0</v>
      </c>
      <c r="H48" s="127">
        <v>0</v>
      </c>
      <c r="I48" s="128">
        <v>0</v>
      </c>
      <c r="J48" s="127">
        <v>0</v>
      </c>
      <c r="K48" s="128">
        <v>0</v>
      </c>
      <c r="L48" s="128">
        <v>0</v>
      </c>
      <c r="M48" s="132">
        <v>0</v>
      </c>
      <c r="N48" s="128">
        <v>0</v>
      </c>
    </row>
    <row r="49" spans="1:14">
      <c r="A49" s="14"/>
      <c r="B49" s="10"/>
      <c r="C49" s="10"/>
      <c r="D49" s="13" t="s">
        <v>3</v>
      </c>
      <c r="E49" s="422">
        <v>2</v>
      </c>
      <c r="F49" s="128">
        <v>0</v>
      </c>
      <c r="G49" s="128">
        <v>0</v>
      </c>
      <c r="H49" s="127">
        <v>0</v>
      </c>
      <c r="I49" s="128">
        <v>0</v>
      </c>
      <c r="J49" s="127">
        <v>0</v>
      </c>
      <c r="K49" s="128">
        <v>0</v>
      </c>
      <c r="L49" s="128">
        <v>0</v>
      </c>
      <c r="M49" s="132">
        <v>0</v>
      </c>
      <c r="N49" s="128">
        <v>0</v>
      </c>
    </row>
    <row r="50" spans="1:14">
      <c r="A50" s="14"/>
      <c r="B50" s="12"/>
      <c r="C50" s="13"/>
      <c r="D50" s="12"/>
      <c r="E50" s="60">
        <v>1</v>
      </c>
      <c r="F50" s="128">
        <v>0</v>
      </c>
      <c r="G50" s="128">
        <v>0</v>
      </c>
      <c r="H50" s="135">
        <v>0</v>
      </c>
      <c r="I50" s="128">
        <v>0</v>
      </c>
      <c r="J50" s="135">
        <v>0</v>
      </c>
      <c r="K50" s="128">
        <v>0</v>
      </c>
      <c r="L50" s="128">
        <v>0</v>
      </c>
      <c r="M50" s="136">
        <v>0</v>
      </c>
      <c r="N50" s="128">
        <v>0</v>
      </c>
    </row>
    <row r="51" spans="1:14" ht="12.75" customHeight="1">
      <c r="A51" s="56"/>
      <c r="B51" s="422" t="s">
        <v>20</v>
      </c>
      <c r="C51" s="422"/>
      <c r="D51" s="422"/>
      <c r="E51" s="422"/>
      <c r="F51" s="127">
        <v>0</v>
      </c>
      <c r="G51" s="127">
        <v>0</v>
      </c>
      <c r="H51" s="127">
        <v>0</v>
      </c>
      <c r="I51" s="127">
        <v>0</v>
      </c>
      <c r="J51" s="127">
        <v>0</v>
      </c>
      <c r="K51" s="127">
        <v>0</v>
      </c>
      <c r="L51" s="127">
        <v>0</v>
      </c>
      <c r="M51" s="127">
        <v>0</v>
      </c>
      <c r="N51" s="127">
        <v>0</v>
      </c>
    </row>
    <row r="52" spans="1:14">
      <c r="A52" s="56"/>
      <c r="B52" s="419" t="s">
        <v>37</v>
      </c>
      <c r="C52" s="420"/>
      <c r="D52" s="420"/>
      <c r="E52" s="421"/>
      <c r="F52" s="128">
        <v>0</v>
      </c>
      <c r="G52" s="128">
        <v>0</v>
      </c>
      <c r="H52" s="128">
        <v>0</v>
      </c>
      <c r="I52" s="128">
        <v>0</v>
      </c>
      <c r="J52" s="128">
        <v>0</v>
      </c>
      <c r="K52" s="128">
        <v>0</v>
      </c>
      <c r="L52" s="128">
        <v>0</v>
      </c>
      <c r="M52" s="128">
        <v>0</v>
      </c>
      <c r="N52" s="128">
        <v>0</v>
      </c>
    </row>
    <row r="53" spans="1:14" ht="12.75" customHeight="1">
      <c r="A53" s="56"/>
      <c r="B53" s="418" t="s">
        <v>40</v>
      </c>
      <c r="C53" s="418"/>
      <c r="D53" s="418"/>
      <c r="E53" s="418"/>
      <c r="F53" s="137">
        <v>508</v>
      </c>
      <c r="G53" s="137">
        <v>14</v>
      </c>
      <c r="H53" s="137">
        <v>522</v>
      </c>
      <c r="I53" s="137">
        <v>33</v>
      </c>
      <c r="J53" s="137">
        <v>555</v>
      </c>
      <c r="K53" s="137">
        <v>69</v>
      </c>
      <c r="L53" s="137">
        <v>15</v>
      </c>
      <c r="M53" s="137">
        <v>84</v>
      </c>
      <c r="N53" s="137">
        <v>23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G9" sqref="G9"/>
    </sheetView>
  </sheetViews>
  <sheetFormatPr defaultRowHeight="13.2"/>
  <cols>
    <col min="1" max="1" width="1.6640625" customWidth="1"/>
    <col min="2" max="2" width="9.88671875" customWidth="1"/>
    <col min="3" max="3" width="4.109375" customWidth="1"/>
    <col min="4" max="4" width="9.664062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49</v>
      </c>
      <c r="C2" s="58"/>
      <c r="D2" s="414"/>
      <c r="E2" s="414"/>
      <c r="F2" s="414">
        <v>17</v>
      </c>
      <c r="G2" s="414"/>
      <c r="H2" s="414"/>
      <c r="I2" s="414"/>
      <c r="J2" s="414"/>
      <c r="K2" s="58"/>
      <c r="L2" s="58"/>
      <c r="M2" s="58"/>
      <c r="N2" s="58"/>
    </row>
    <row r="3" spans="1:14">
      <c r="A3" s="56"/>
      <c r="B3" s="57" t="s">
        <v>33</v>
      </c>
      <c r="C3" s="58" t="s">
        <v>44</v>
      </c>
      <c r="D3" s="414"/>
      <c r="E3" s="414"/>
      <c r="F3" s="414"/>
      <c r="G3" s="414"/>
      <c r="H3" s="414"/>
      <c r="I3" s="414"/>
      <c r="J3" s="414"/>
      <c r="K3" s="58"/>
      <c r="L3" s="58"/>
      <c r="M3" s="58"/>
      <c r="N3" s="58"/>
    </row>
    <row r="4" spans="1:14">
      <c r="A4" s="56"/>
      <c r="B4" s="415" t="s">
        <v>36</v>
      </c>
      <c r="C4" s="415"/>
      <c r="D4" s="543">
        <v>44196</v>
      </c>
      <c r="E4" s="415"/>
      <c r="F4" s="59"/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16" t="s">
        <v>24</v>
      </c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17" t="s">
        <v>41</v>
      </c>
      <c r="C7" s="417"/>
      <c r="D7" s="417"/>
      <c r="E7" s="417"/>
      <c r="F7" s="417" t="s">
        <v>35</v>
      </c>
      <c r="G7" s="417"/>
      <c r="H7" s="417"/>
      <c r="I7" s="417"/>
      <c r="J7" s="417"/>
      <c r="K7" s="417" t="s">
        <v>28</v>
      </c>
      <c r="L7" s="417"/>
      <c r="M7" s="417"/>
      <c r="N7" s="417"/>
    </row>
    <row r="8" spans="1:14" ht="12.75" customHeight="1">
      <c r="A8" s="56"/>
      <c r="B8" s="417"/>
      <c r="C8" s="417"/>
      <c r="D8" s="417"/>
      <c r="E8" s="417"/>
      <c r="F8" s="417" t="s">
        <v>13</v>
      </c>
      <c r="G8" s="417"/>
      <c r="H8" s="417"/>
      <c r="I8" s="417" t="s">
        <v>14</v>
      </c>
      <c r="J8" s="417" t="s">
        <v>15</v>
      </c>
      <c r="K8" s="417" t="s">
        <v>30</v>
      </c>
      <c r="L8" s="417" t="s">
        <v>31</v>
      </c>
      <c r="M8" s="417" t="s">
        <v>15</v>
      </c>
      <c r="N8" s="417" t="s">
        <v>29</v>
      </c>
    </row>
    <row r="9" spans="1:14">
      <c r="A9" s="56"/>
      <c r="B9" s="417"/>
      <c r="C9" s="417"/>
      <c r="D9" s="417"/>
      <c r="E9" s="417"/>
      <c r="F9" s="417" t="s">
        <v>16</v>
      </c>
      <c r="G9" s="417" t="s">
        <v>17</v>
      </c>
      <c r="H9" s="417" t="s">
        <v>23</v>
      </c>
      <c r="I9" s="417"/>
      <c r="J9" s="417"/>
      <c r="K9" s="417"/>
      <c r="L9" s="417"/>
      <c r="M9" s="417"/>
      <c r="N9" s="417"/>
    </row>
    <row r="10" spans="1:14">
      <c r="A10" s="14"/>
      <c r="B10" s="60"/>
      <c r="C10" s="18"/>
      <c r="D10" s="9"/>
      <c r="E10" s="424">
        <v>13</v>
      </c>
      <c r="F10" s="176">
        <v>124</v>
      </c>
      <c r="G10" s="176"/>
      <c r="H10" s="177">
        <v>124</v>
      </c>
      <c r="I10" s="176"/>
      <c r="J10" s="177">
        <v>124</v>
      </c>
      <c r="K10" s="178">
        <v>64</v>
      </c>
      <c r="L10" s="178">
        <v>10</v>
      </c>
      <c r="M10" s="179">
        <v>74</v>
      </c>
      <c r="N10" s="178">
        <v>11</v>
      </c>
    </row>
    <row r="11" spans="1:14">
      <c r="A11" s="14"/>
      <c r="B11" s="10" t="s">
        <v>1</v>
      </c>
      <c r="C11" s="15" t="s">
        <v>0</v>
      </c>
      <c r="D11" s="9"/>
      <c r="E11" s="424">
        <v>12</v>
      </c>
      <c r="F11" s="176">
        <v>30</v>
      </c>
      <c r="G11" s="176"/>
      <c r="H11" s="177">
        <v>30</v>
      </c>
      <c r="I11" s="176"/>
      <c r="J11" s="177">
        <v>30</v>
      </c>
      <c r="K11" s="178"/>
      <c r="L11" s="178"/>
      <c r="M11" s="179">
        <v>0</v>
      </c>
      <c r="N11" s="178"/>
    </row>
    <row r="12" spans="1:14">
      <c r="A12" s="14"/>
      <c r="B12" s="10" t="s">
        <v>2</v>
      </c>
      <c r="C12" s="16"/>
      <c r="D12" s="11" t="s">
        <v>6</v>
      </c>
      <c r="E12" s="424">
        <v>11</v>
      </c>
      <c r="F12" s="176">
        <v>43</v>
      </c>
      <c r="G12" s="176"/>
      <c r="H12" s="177">
        <v>43</v>
      </c>
      <c r="I12" s="176"/>
      <c r="J12" s="177">
        <v>43</v>
      </c>
      <c r="K12" s="178"/>
      <c r="L12" s="178"/>
      <c r="M12" s="179">
        <v>0</v>
      </c>
      <c r="N12" s="178"/>
    </row>
    <row r="13" spans="1:14">
      <c r="A13" s="14"/>
      <c r="B13" s="10" t="s">
        <v>1</v>
      </c>
      <c r="C13" s="15"/>
      <c r="D13" s="11" t="s">
        <v>10</v>
      </c>
      <c r="E13" s="424">
        <v>10</v>
      </c>
      <c r="F13" s="176">
        <v>22</v>
      </c>
      <c r="G13" s="176"/>
      <c r="H13" s="177">
        <v>22</v>
      </c>
      <c r="I13" s="176"/>
      <c r="J13" s="177">
        <v>22</v>
      </c>
      <c r="K13" s="178"/>
      <c r="L13" s="178">
        <v>1</v>
      </c>
      <c r="M13" s="179">
        <v>1</v>
      </c>
      <c r="N13" s="178">
        <v>1</v>
      </c>
    </row>
    <row r="14" spans="1:14">
      <c r="A14" s="14"/>
      <c r="B14" s="10" t="s">
        <v>3</v>
      </c>
      <c r="C14" s="15"/>
      <c r="D14" s="11" t="s">
        <v>25</v>
      </c>
      <c r="E14" s="424">
        <v>9</v>
      </c>
      <c r="F14" s="176">
        <v>18</v>
      </c>
      <c r="G14" s="176"/>
      <c r="H14" s="177">
        <v>18</v>
      </c>
      <c r="I14" s="176"/>
      <c r="J14" s="177">
        <v>18</v>
      </c>
      <c r="K14" s="178"/>
      <c r="L14" s="178"/>
      <c r="M14" s="179">
        <v>0</v>
      </c>
      <c r="N14" s="178"/>
    </row>
    <row r="15" spans="1:14">
      <c r="A15" s="14"/>
      <c r="B15" s="10" t="s">
        <v>4</v>
      </c>
      <c r="C15" s="15" t="s">
        <v>5</v>
      </c>
      <c r="D15" s="11" t="s">
        <v>22</v>
      </c>
      <c r="E15" s="424">
        <v>8</v>
      </c>
      <c r="F15" s="176">
        <v>14</v>
      </c>
      <c r="G15" s="176"/>
      <c r="H15" s="177">
        <v>14</v>
      </c>
      <c r="I15" s="176"/>
      <c r="J15" s="177">
        <v>14</v>
      </c>
      <c r="K15" s="178"/>
      <c r="L15" s="178"/>
      <c r="M15" s="179">
        <v>0</v>
      </c>
      <c r="N15" s="178"/>
    </row>
    <row r="16" spans="1:14">
      <c r="A16" s="14"/>
      <c r="B16" s="10" t="s">
        <v>6</v>
      </c>
      <c r="C16" s="15"/>
      <c r="D16" s="11" t="s">
        <v>12</v>
      </c>
      <c r="E16" s="424">
        <v>7</v>
      </c>
      <c r="F16" s="176">
        <v>23</v>
      </c>
      <c r="G16" s="176"/>
      <c r="H16" s="177">
        <v>23</v>
      </c>
      <c r="I16" s="176"/>
      <c r="J16" s="177">
        <v>23</v>
      </c>
      <c r="K16" s="178">
        <v>1</v>
      </c>
      <c r="L16" s="178"/>
      <c r="M16" s="179">
        <v>1</v>
      </c>
      <c r="N16" s="178"/>
    </row>
    <row r="17" spans="1:14">
      <c r="A17" s="14"/>
      <c r="B17" s="10" t="s">
        <v>7</v>
      </c>
      <c r="C17" s="16"/>
      <c r="D17" s="11" t="s">
        <v>4</v>
      </c>
      <c r="E17" s="424">
        <v>6</v>
      </c>
      <c r="F17" s="176">
        <v>5</v>
      </c>
      <c r="G17" s="176"/>
      <c r="H17" s="177">
        <v>5</v>
      </c>
      <c r="I17" s="176"/>
      <c r="J17" s="177">
        <v>5</v>
      </c>
      <c r="K17" s="178"/>
      <c r="L17" s="178"/>
      <c r="M17" s="179">
        <v>0</v>
      </c>
      <c r="N17" s="178"/>
    </row>
    <row r="18" spans="1:14">
      <c r="A18" s="14"/>
      <c r="B18" s="10" t="s">
        <v>1</v>
      </c>
      <c r="C18" s="15"/>
      <c r="D18" s="11" t="s">
        <v>9</v>
      </c>
      <c r="E18" s="424">
        <v>5</v>
      </c>
      <c r="F18" s="176">
        <v>11</v>
      </c>
      <c r="G18" s="176"/>
      <c r="H18" s="177">
        <v>11</v>
      </c>
      <c r="I18" s="176"/>
      <c r="J18" s="177">
        <v>11</v>
      </c>
      <c r="K18" s="178"/>
      <c r="L18" s="178"/>
      <c r="M18" s="179">
        <v>0</v>
      </c>
      <c r="N18" s="178"/>
    </row>
    <row r="19" spans="1:14">
      <c r="A19" s="14"/>
      <c r="B19" s="10"/>
      <c r="C19" s="15"/>
      <c r="D19" s="11" t="s">
        <v>12</v>
      </c>
      <c r="E19" s="424">
        <v>4</v>
      </c>
      <c r="F19" s="176">
        <v>3</v>
      </c>
      <c r="G19" s="176"/>
      <c r="H19" s="177">
        <v>3</v>
      </c>
      <c r="I19" s="176"/>
      <c r="J19" s="177">
        <v>3</v>
      </c>
      <c r="K19" s="178"/>
      <c r="L19" s="178"/>
      <c r="M19" s="179">
        <v>0</v>
      </c>
      <c r="N19" s="178"/>
    </row>
    <row r="20" spans="1:14">
      <c r="A20" s="14"/>
      <c r="B20" s="10"/>
      <c r="C20" s="15" t="s">
        <v>1</v>
      </c>
      <c r="D20" s="9"/>
      <c r="E20" s="424">
        <v>3</v>
      </c>
      <c r="F20" s="176"/>
      <c r="G20" s="176">
        <v>2</v>
      </c>
      <c r="H20" s="177">
        <v>2</v>
      </c>
      <c r="I20" s="176"/>
      <c r="J20" s="177">
        <v>2</v>
      </c>
      <c r="K20" s="178"/>
      <c r="L20" s="178"/>
      <c r="M20" s="179">
        <v>0</v>
      </c>
      <c r="N20" s="178"/>
    </row>
    <row r="21" spans="1:14">
      <c r="A21" s="14"/>
      <c r="B21" s="10"/>
      <c r="C21" s="15"/>
      <c r="D21" s="9"/>
      <c r="E21" s="424">
        <v>2</v>
      </c>
      <c r="F21" s="176"/>
      <c r="G21" s="176"/>
      <c r="H21" s="177">
        <v>0</v>
      </c>
      <c r="I21" s="176"/>
      <c r="J21" s="177">
        <v>0</v>
      </c>
      <c r="K21" s="178"/>
      <c r="L21" s="178"/>
      <c r="M21" s="179">
        <v>0</v>
      </c>
      <c r="N21" s="178"/>
    </row>
    <row r="22" spans="1:14">
      <c r="A22" s="14"/>
      <c r="B22" s="12"/>
      <c r="C22" s="16"/>
      <c r="D22" s="9"/>
      <c r="E22" s="60">
        <v>1</v>
      </c>
      <c r="F22" s="176"/>
      <c r="G22" s="176"/>
      <c r="H22" s="177">
        <v>0</v>
      </c>
      <c r="I22" s="176">
        <v>19</v>
      </c>
      <c r="J22" s="177">
        <v>19</v>
      </c>
      <c r="K22" s="178"/>
      <c r="L22" s="178"/>
      <c r="M22" s="179">
        <v>0</v>
      </c>
      <c r="N22" s="178"/>
    </row>
    <row r="23" spans="1:14" ht="12.75" customHeight="1">
      <c r="A23" s="14"/>
      <c r="B23" s="419" t="s">
        <v>18</v>
      </c>
      <c r="C23" s="420"/>
      <c r="D23" s="420"/>
      <c r="E23" s="421"/>
      <c r="F23" s="177">
        <v>293</v>
      </c>
      <c r="G23" s="177">
        <v>2</v>
      </c>
      <c r="H23" s="180">
        <v>295</v>
      </c>
      <c r="I23" s="177">
        <v>19</v>
      </c>
      <c r="J23" s="180">
        <v>314</v>
      </c>
      <c r="K23" s="181">
        <v>65</v>
      </c>
      <c r="L23" s="181">
        <v>11</v>
      </c>
      <c r="M23" s="177">
        <v>76</v>
      </c>
      <c r="N23" s="177">
        <v>12</v>
      </c>
    </row>
    <row r="24" spans="1:14">
      <c r="A24" s="14"/>
      <c r="B24" s="10"/>
      <c r="C24" s="10"/>
      <c r="D24" s="13"/>
      <c r="E24" s="12">
        <v>13</v>
      </c>
      <c r="F24" s="176">
        <v>231</v>
      </c>
      <c r="G24" s="176"/>
      <c r="H24" s="177">
        <v>231</v>
      </c>
      <c r="I24" s="176"/>
      <c r="J24" s="177">
        <v>231</v>
      </c>
      <c r="K24" s="178">
        <v>75</v>
      </c>
      <c r="L24" s="178">
        <v>9</v>
      </c>
      <c r="M24" s="182">
        <v>84</v>
      </c>
      <c r="N24" s="178">
        <v>16</v>
      </c>
    </row>
    <row r="25" spans="1:14">
      <c r="A25" s="14"/>
      <c r="B25" s="10"/>
      <c r="C25" s="10" t="s">
        <v>0</v>
      </c>
      <c r="D25" s="13"/>
      <c r="E25" s="424">
        <v>12</v>
      </c>
      <c r="F25" s="176">
        <v>11</v>
      </c>
      <c r="G25" s="176"/>
      <c r="H25" s="177">
        <v>11</v>
      </c>
      <c r="I25" s="176"/>
      <c r="J25" s="177">
        <v>11</v>
      </c>
      <c r="K25" s="178"/>
      <c r="L25" s="178"/>
      <c r="M25" s="182">
        <v>0</v>
      </c>
      <c r="N25" s="178"/>
    </row>
    <row r="26" spans="1:14">
      <c r="A26" s="14"/>
      <c r="B26" s="10" t="s">
        <v>7</v>
      </c>
      <c r="C26" s="12"/>
      <c r="D26" s="13"/>
      <c r="E26" s="424">
        <v>11</v>
      </c>
      <c r="F26" s="176">
        <v>36</v>
      </c>
      <c r="G26" s="176"/>
      <c r="H26" s="177">
        <v>36</v>
      </c>
      <c r="I26" s="176"/>
      <c r="J26" s="177">
        <v>36</v>
      </c>
      <c r="K26" s="178">
        <v>1</v>
      </c>
      <c r="L26" s="178"/>
      <c r="M26" s="182">
        <v>1</v>
      </c>
      <c r="N26" s="178"/>
    </row>
    <row r="27" spans="1:14">
      <c r="A27" s="14"/>
      <c r="B27" s="10" t="s">
        <v>8</v>
      </c>
      <c r="C27" s="10"/>
      <c r="D27" s="13" t="s">
        <v>26</v>
      </c>
      <c r="E27" s="424">
        <v>10</v>
      </c>
      <c r="F27" s="176">
        <v>18</v>
      </c>
      <c r="G27" s="176"/>
      <c r="H27" s="177">
        <v>18</v>
      </c>
      <c r="I27" s="176"/>
      <c r="J27" s="177">
        <v>18</v>
      </c>
      <c r="K27" s="178">
        <v>1</v>
      </c>
      <c r="L27" s="178"/>
      <c r="M27" s="182">
        <v>1</v>
      </c>
      <c r="N27" s="178"/>
    </row>
    <row r="28" spans="1:14">
      <c r="A28" s="14"/>
      <c r="B28" s="10" t="s">
        <v>0</v>
      </c>
      <c r="C28" s="10"/>
      <c r="D28" s="13" t="s">
        <v>8</v>
      </c>
      <c r="E28" s="424">
        <v>9</v>
      </c>
      <c r="F28" s="176">
        <v>18</v>
      </c>
      <c r="G28" s="176"/>
      <c r="H28" s="177">
        <v>18</v>
      </c>
      <c r="I28" s="176"/>
      <c r="J28" s="177">
        <v>18</v>
      </c>
      <c r="K28" s="178"/>
      <c r="L28" s="178"/>
      <c r="M28" s="182">
        <v>0</v>
      </c>
      <c r="N28" s="178"/>
    </row>
    <row r="29" spans="1:14">
      <c r="A29" s="14"/>
      <c r="B29" s="10" t="s">
        <v>2</v>
      </c>
      <c r="C29" s="10" t="s">
        <v>5</v>
      </c>
      <c r="D29" s="13" t="s">
        <v>27</v>
      </c>
      <c r="E29" s="424">
        <v>8</v>
      </c>
      <c r="F29" s="176">
        <v>15</v>
      </c>
      <c r="G29" s="176"/>
      <c r="H29" s="177">
        <v>15</v>
      </c>
      <c r="I29" s="176"/>
      <c r="J29" s="177">
        <v>15</v>
      </c>
      <c r="K29" s="178"/>
      <c r="L29" s="178"/>
      <c r="M29" s="182">
        <v>0</v>
      </c>
      <c r="N29" s="178"/>
    </row>
    <row r="30" spans="1:14">
      <c r="A30" s="14"/>
      <c r="B30" s="10" t="s">
        <v>4</v>
      </c>
      <c r="C30" s="10"/>
      <c r="D30" s="13" t="s">
        <v>4</v>
      </c>
      <c r="E30" s="424">
        <v>7</v>
      </c>
      <c r="F30" s="176">
        <v>15</v>
      </c>
      <c r="G30" s="176"/>
      <c r="H30" s="177">
        <v>15</v>
      </c>
      <c r="I30" s="176"/>
      <c r="J30" s="177">
        <v>15</v>
      </c>
      <c r="K30" s="178"/>
      <c r="L30" s="178"/>
      <c r="M30" s="182">
        <v>0</v>
      </c>
      <c r="N30" s="178"/>
    </row>
    <row r="31" spans="1:14">
      <c r="A31" s="14"/>
      <c r="B31" s="10" t="s">
        <v>0</v>
      </c>
      <c r="C31" s="10"/>
      <c r="D31" s="13" t="s">
        <v>9</v>
      </c>
      <c r="E31" s="424">
        <v>6</v>
      </c>
      <c r="F31" s="176">
        <v>9</v>
      </c>
      <c r="G31" s="176"/>
      <c r="H31" s="177">
        <v>9</v>
      </c>
      <c r="I31" s="176"/>
      <c r="J31" s="177">
        <v>9</v>
      </c>
      <c r="K31" s="178"/>
      <c r="L31" s="178"/>
      <c r="M31" s="182">
        <v>0</v>
      </c>
      <c r="N31" s="178"/>
    </row>
    <row r="32" spans="1:14">
      <c r="A32" s="14"/>
      <c r="B32" s="10" t="s">
        <v>9</v>
      </c>
      <c r="C32" s="60"/>
      <c r="D32" s="13"/>
      <c r="E32" s="424">
        <v>5</v>
      </c>
      <c r="F32" s="176">
        <v>9</v>
      </c>
      <c r="G32" s="176"/>
      <c r="H32" s="177">
        <v>9</v>
      </c>
      <c r="I32" s="176"/>
      <c r="J32" s="177">
        <v>9</v>
      </c>
      <c r="K32" s="178"/>
      <c r="L32" s="178"/>
      <c r="M32" s="182">
        <v>0</v>
      </c>
      <c r="N32" s="178"/>
    </row>
    <row r="33" spans="1:14">
      <c r="A33" s="14"/>
      <c r="B33" s="10"/>
      <c r="C33" s="10"/>
      <c r="D33" s="13"/>
      <c r="E33" s="424">
        <v>4</v>
      </c>
      <c r="F33" s="176">
        <v>6</v>
      </c>
      <c r="G33" s="176"/>
      <c r="H33" s="177">
        <v>6</v>
      </c>
      <c r="I33" s="176"/>
      <c r="J33" s="177">
        <v>6</v>
      </c>
      <c r="K33" s="178"/>
      <c r="L33" s="178"/>
      <c r="M33" s="182">
        <v>0</v>
      </c>
      <c r="N33" s="178"/>
    </row>
    <row r="34" spans="1:14">
      <c r="A34" s="14"/>
      <c r="B34" s="10"/>
      <c r="C34" s="10" t="s">
        <v>1</v>
      </c>
      <c r="D34" s="13"/>
      <c r="E34" s="424">
        <v>3</v>
      </c>
      <c r="F34" s="176"/>
      <c r="G34" s="176">
        <v>3</v>
      </c>
      <c r="H34" s="177">
        <v>3</v>
      </c>
      <c r="I34" s="176"/>
      <c r="J34" s="177">
        <v>3</v>
      </c>
      <c r="K34" s="178"/>
      <c r="L34" s="178"/>
      <c r="M34" s="182">
        <v>0</v>
      </c>
      <c r="N34" s="178"/>
    </row>
    <row r="35" spans="1:14">
      <c r="A35" s="14"/>
      <c r="B35" s="10"/>
      <c r="C35" s="10"/>
      <c r="D35" s="13"/>
      <c r="E35" s="424">
        <v>2</v>
      </c>
      <c r="F35" s="176"/>
      <c r="G35" s="176"/>
      <c r="H35" s="177">
        <v>0</v>
      </c>
      <c r="I35" s="176"/>
      <c r="J35" s="177">
        <v>0</v>
      </c>
      <c r="K35" s="178"/>
      <c r="L35" s="178"/>
      <c r="M35" s="182">
        <v>0</v>
      </c>
      <c r="N35" s="178"/>
    </row>
    <row r="36" spans="1:14">
      <c r="A36" s="14"/>
      <c r="B36" s="12"/>
      <c r="C36" s="12"/>
      <c r="D36" s="13"/>
      <c r="E36" s="60">
        <v>1</v>
      </c>
      <c r="F36" s="176"/>
      <c r="G36" s="176">
        <v>1</v>
      </c>
      <c r="H36" s="177">
        <v>1</v>
      </c>
      <c r="I36" s="176">
        <v>28</v>
      </c>
      <c r="J36" s="177">
        <v>29</v>
      </c>
      <c r="K36" s="178"/>
      <c r="L36" s="178"/>
      <c r="M36" s="182">
        <v>0</v>
      </c>
      <c r="N36" s="178"/>
    </row>
    <row r="37" spans="1:14" ht="12.75" customHeight="1">
      <c r="A37" s="14"/>
      <c r="B37" s="419" t="s">
        <v>19</v>
      </c>
      <c r="C37" s="420"/>
      <c r="D37" s="420"/>
      <c r="E37" s="420"/>
      <c r="F37" s="181">
        <v>368</v>
      </c>
      <c r="G37" s="177">
        <v>4</v>
      </c>
      <c r="H37" s="183">
        <v>372</v>
      </c>
      <c r="I37" s="184">
        <v>28</v>
      </c>
      <c r="J37" s="180">
        <v>400</v>
      </c>
      <c r="K37" s="181">
        <v>77</v>
      </c>
      <c r="L37" s="177">
        <v>9</v>
      </c>
      <c r="M37" s="180">
        <v>86</v>
      </c>
      <c r="N37" s="181">
        <v>16</v>
      </c>
    </row>
    <row r="38" spans="1:14">
      <c r="A38" s="14"/>
      <c r="B38" s="60"/>
      <c r="C38" s="60"/>
      <c r="D38" s="17"/>
      <c r="E38" s="422">
        <v>13</v>
      </c>
      <c r="F38" s="176"/>
      <c r="G38" s="176"/>
      <c r="H38" s="177">
        <v>0</v>
      </c>
      <c r="I38" s="176"/>
      <c r="J38" s="177">
        <v>0</v>
      </c>
      <c r="K38" s="178"/>
      <c r="L38" s="178">
        <v>2</v>
      </c>
      <c r="M38" s="182">
        <v>2</v>
      </c>
      <c r="N38" s="178"/>
    </row>
    <row r="39" spans="1:14">
      <c r="A39" s="14"/>
      <c r="B39" s="10" t="s">
        <v>1</v>
      </c>
      <c r="C39" s="10" t="s">
        <v>0</v>
      </c>
      <c r="D39" s="13" t="s">
        <v>21</v>
      </c>
      <c r="E39" s="422">
        <v>12</v>
      </c>
      <c r="F39" s="176"/>
      <c r="G39" s="176"/>
      <c r="H39" s="177">
        <v>0</v>
      </c>
      <c r="I39" s="176"/>
      <c r="J39" s="177">
        <v>0</v>
      </c>
      <c r="K39" s="178"/>
      <c r="L39" s="178"/>
      <c r="M39" s="182">
        <v>0</v>
      </c>
      <c r="N39" s="178"/>
    </row>
    <row r="40" spans="1:14">
      <c r="A40" s="14"/>
      <c r="B40" s="10" t="s">
        <v>10</v>
      </c>
      <c r="C40" s="10"/>
      <c r="D40" s="13" t="s">
        <v>10</v>
      </c>
      <c r="E40" s="422">
        <v>11</v>
      </c>
      <c r="F40" s="176"/>
      <c r="G40" s="176"/>
      <c r="H40" s="177">
        <v>0</v>
      </c>
      <c r="I40" s="176"/>
      <c r="J40" s="177">
        <v>0</v>
      </c>
      <c r="K40" s="178"/>
      <c r="L40" s="178"/>
      <c r="M40" s="182">
        <v>0</v>
      </c>
      <c r="N40" s="178"/>
    </row>
    <row r="41" spans="1:14">
      <c r="A41" s="14"/>
      <c r="B41" s="10" t="s">
        <v>11</v>
      </c>
      <c r="C41" s="60"/>
      <c r="D41" s="13" t="s">
        <v>2</v>
      </c>
      <c r="E41" s="422">
        <v>10</v>
      </c>
      <c r="F41" s="176"/>
      <c r="G41" s="176"/>
      <c r="H41" s="177">
        <v>0</v>
      </c>
      <c r="I41" s="176"/>
      <c r="J41" s="177">
        <v>0</v>
      </c>
      <c r="K41" s="178"/>
      <c r="L41" s="178"/>
      <c r="M41" s="182">
        <v>0</v>
      </c>
      <c r="N41" s="178"/>
    </row>
    <row r="42" spans="1:14">
      <c r="A42" s="14"/>
      <c r="B42" s="10" t="s">
        <v>4</v>
      </c>
      <c r="C42" s="10"/>
      <c r="D42" s="13" t="s">
        <v>27</v>
      </c>
      <c r="E42" s="422">
        <v>9</v>
      </c>
      <c r="F42" s="176"/>
      <c r="G42" s="176"/>
      <c r="H42" s="177">
        <v>0</v>
      </c>
      <c r="I42" s="176"/>
      <c r="J42" s="177">
        <v>0</v>
      </c>
      <c r="K42" s="178"/>
      <c r="L42" s="178"/>
      <c r="M42" s="182">
        <v>0</v>
      </c>
      <c r="N42" s="178"/>
    </row>
    <row r="43" spans="1:14">
      <c r="A43" s="14"/>
      <c r="B43" s="10" t="s">
        <v>3</v>
      </c>
      <c r="C43" s="10" t="s">
        <v>5</v>
      </c>
      <c r="D43" s="13" t="s">
        <v>1</v>
      </c>
      <c r="E43" s="422">
        <v>8</v>
      </c>
      <c r="F43" s="176"/>
      <c r="G43" s="176"/>
      <c r="H43" s="177">
        <v>0</v>
      </c>
      <c r="I43" s="176"/>
      <c r="J43" s="177">
        <v>0</v>
      </c>
      <c r="K43" s="178"/>
      <c r="L43" s="178"/>
      <c r="M43" s="182">
        <v>0</v>
      </c>
      <c r="N43" s="178"/>
    </row>
    <row r="44" spans="1:14">
      <c r="A44" s="14"/>
      <c r="B44" s="10" t="s">
        <v>4</v>
      </c>
      <c r="C44" s="10"/>
      <c r="D44" s="13" t="s">
        <v>26</v>
      </c>
      <c r="E44" s="422">
        <v>7</v>
      </c>
      <c r="F44" s="176"/>
      <c r="G44" s="176"/>
      <c r="H44" s="177">
        <v>0</v>
      </c>
      <c r="I44" s="176"/>
      <c r="J44" s="177">
        <v>0</v>
      </c>
      <c r="K44" s="178"/>
      <c r="L44" s="178"/>
      <c r="M44" s="182">
        <v>0</v>
      </c>
      <c r="N44" s="178"/>
    </row>
    <row r="45" spans="1:14">
      <c r="A45" s="14"/>
      <c r="B45" s="10" t="s">
        <v>1</v>
      </c>
      <c r="C45" s="10"/>
      <c r="D45" s="13" t="s">
        <v>22</v>
      </c>
      <c r="E45" s="422">
        <v>6</v>
      </c>
      <c r="F45" s="176"/>
      <c r="G45" s="176"/>
      <c r="H45" s="177">
        <v>0</v>
      </c>
      <c r="I45" s="176"/>
      <c r="J45" s="177">
        <v>0</v>
      </c>
      <c r="K45" s="178"/>
      <c r="L45" s="178"/>
      <c r="M45" s="182">
        <v>0</v>
      </c>
      <c r="N45" s="178"/>
    </row>
    <row r="46" spans="1:14">
      <c r="A46" s="14"/>
      <c r="B46" s="10" t="s">
        <v>12</v>
      </c>
      <c r="C46" s="60"/>
      <c r="D46" s="13" t="s">
        <v>2</v>
      </c>
      <c r="E46" s="422">
        <v>5</v>
      </c>
      <c r="F46" s="176"/>
      <c r="G46" s="176"/>
      <c r="H46" s="177">
        <v>0</v>
      </c>
      <c r="I46" s="176"/>
      <c r="J46" s="177">
        <v>0</v>
      </c>
      <c r="K46" s="178"/>
      <c r="L46" s="178"/>
      <c r="M46" s="182">
        <v>0</v>
      </c>
      <c r="N46" s="178"/>
    </row>
    <row r="47" spans="1:14">
      <c r="A47" s="14"/>
      <c r="B47" s="10"/>
      <c r="C47" s="10"/>
      <c r="D47" s="13" t="s">
        <v>7</v>
      </c>
      <c r="E47" s="422">
        <v>4</v>
      </c>
      <c r="F47" s="176"/>
      <c r="G47" s="176"/>
      <c r="H47" s="177">
        <v>0</v>
      </c>
      <c r="I47" s="176"/>
      <c r="J47" s="177">
        <v>0</v>
      </c>
      <c r="K47" s="178"/>
      <c r="L47" s="178"/>
      <c r="M47" s="182">
        <v>0</v>
      </c>
      <c r="N47" s="178"/>
    </row>
    <row r="48" spans="1:14">
      <c r="A48" s="14"/>
      <c r="B48" s="10"/>
      <c r="C48" s="10" t="s">
        <v>1</v>
      </c>
      <c r="D48" s="13" t="s">
        <v>1</v>
      </c>
      <c r="E48" s="422">
        <v>3</v>
      </c>
      <c r="F48" s="176"/>
      <c r="G48" s="176"/>
      <c r="H48" s="177">
        <v>0</v>
      </c>
      <c r="I48" s="176"/>
      <c r="J48" s="177">
        <v>0</v>
      </c>
      <c r="K48" s="178"/>
      <c r="L48" s="178"/>
      <c r="M48" s="182">
        <v>0</v>
      </c>
      <c r="N48" s="178"/>
    </row>
    <row r="49" spans="1:14">
      <c r="A49" s="14"/>
      <c r="B49" s="10"/>
      <c r="C49" s="10"/>
      <c r="D49" s="13" t="s">
        <v>3</v>
      </c>
      <c r="E49" s="422">
        <v>2</v>
      </c>
      <c r="F49" s="176"/>
      <c r="G49" s="176"/>
      <c r="H49" s="177">
        <v>0</v>
      </c>
      <c r="I49" s="176"/>
      <c r="J49" s="177">
        <v>0</v>
      </c>
      <c r="K49" s="178"/>
      <c r="L49" s="178"/>
      <c r="M49" s="182">
        <v>0</v>
      </c>
      <c r="N49" s="178"/>
    </row>
    <row r="50" spans="1:14">
      <c r="A50" s="14"/>
      <c r="B50" s="12"/>
      <c r="C50" s="13"/>
      <c r="D50" s="12"/>
      <c r="E50" s="60">
        <v>1</v>
      </c>
      <c r="F50" s="176"/>
      <c r="G50" s="176"/>
      <c r="H50" s="185">
        <v>0</v>
      </c>
      <c r="I50" s="176">
        <v>4</v>
      </c>
      <c r="J50" s="185">
        <v>4</v>
      </c>
      <c r="K50" s="178"/>
      <c r="L50" s="178"/>
      <c r="M50" s="186">
        <v>0</v>
      </c>
      <c r="N50" s="178"/>
    </row>
    <row r="51" spans="1:14" ht="12.75" customHeight="1">
      <c r="A51" s="56"/>
      <c r="B51" s="422" t="s">
        <v>20</v>
      </c>
      <c r="C51" s="422"/>
      <c r="D51" s="422"/>
      <c r="E51" s="422"/>
      <c r="F51" s="177">
        <v>0</v>
      </c>
      <c r="G51" s="177">
        <v>0</v>
      </c>
      <c r="H51" s="177">
        <v>0</v>
      </c>
      <c r="I51" s="177">
        <v>4</v>
      </c>
      <c r="J51" s="177">
        <v>4</v>
      </c>
      <c r="K51" s="177">
        <v>0</v>
      </c>
      <c r="L51" s="177">
        <v>2</v>
      </c>
      <c r="M51" s="177">
        <v>2</v>
      </c>
      <c r="N51" s="177">
        <v>0</v>
      </c>
    </row>
    <row r="52" spans="1:14">
      <c r="A52" s="56"/>
      <c r="B52" s="419" t="s">
        <v>37</v>
      </c>
      <c r="C52" s="420"/>
      <c r="D52" s="420"/>
      <c r="E52" s="421"/>
      <c r="F52" s="176"/>
      <c r="G52" s="176"/>
      <c r="H52" s="176"/>
      <c r="I52" s="176"/>
      <c r="J52" s="176"/>
      <c r="K52" s="176"/>
      <c r="L52" s="176"/>
      <c r="M52" s="176"/>
      <c r="N52" s="176"/>
    </row>
    <row r="53" spans="1:14" ht="12.75" customHeight="1">
      <c r="A53" s="56"/>
      <c r="B53" s="418" t="s">
        <v>40</v>
      </c>
      <c r="C53" s="418"/>
      <c r="D53" s="418"/>
      <c r="E53" s="418"/>
      <c r="F53" s="187">
        <v>661</v>
      </c>
      <c r="G53" s="187">
        <v>6</v>
      </c>
      <c r="H53" s="187">
        <v>667</v>
      </c>
      <c r="I53" s="187">
        <v>51</v>
      </c>
      <c r="J53" s="187">
        <v>718</v>
      </c>
      <c r="K53" s="187">
        <v>142</v>
      </c>
      <c r="L53" s="187">
        <v>22</v>
      </c>
      <c r="M53" s="187">
        <v>164</v>
      </c>
      <c r="N53" s="187">
        <v>28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view="pageBreakPreview" topLeftCell="A4" zoomScaleNormal="100" zoomScaleSheetLayoutView="100" workbookViewId="0">
      <selection activeCell="E11" sqref="E11"/>
    </sheetView>
  </sheetViews>
  <sheetFormatPr defaultRowHeight="13.2"/>
  <cols>
    <col min="1" max="1" width="1.6640625" customWidth="1"/>
    <col min="2" max="2" width="10.33203125" customWidth="1"/>
    <col min="3" max="3" width="4.109375" customWidth="1"/>
    <col min="4" max="4" width="10.886718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2.75" customHeight="1">
      <c r="A2" s="56"/>
      <c r="B2" s="57" t="s">
        <v>49</v>
      </c>
      <c r="C2" s="58"/>
      <c r="D2" s="494"/>
      <c r="E2" s="494"/>
      <c r="F2" s="494"/>
      <c r="G2" s="494"/>
      <c r="H2" s="494"/>
      <c r="I2" s="494"/>
      <c r="J2" s="494"/>
      <c r="K2" s="58"/>
      <c r="L2" s="58"/>
      <c r="M2" s="58"/>
      <c r="N2" s="58"/>
    </row>
    <row r="3" spans="1:14">
      <c r="A3" s="56"/>
      <c r="B3" s="57" t="s">
        <v>33</v>
      </c>
      <c r="C3" s="58" t="s">
        <v>44</v>
      </c>
      <c r="D3" s="494"/>
      <c r="E3" s="494"/>
      <c r="F3" s="494"/>
      <c r="G3" s="494"/>
      <c r="H3" s="494"/>
      <c r="I3" s="494"/>
      <c r="J3" s="494"/>
      <c r="K3" s="58"/>
      <c r="L3" s="58"/>
      <c r="M3" s="58"/>
      <c r="N3" s="58"/>
    </row>
    <row r="4" spans="1:14">
      <c r="A4" s="56"/>
      <c r="B4" s="495" t="s">
        <v>36</v>
      </c>
      <c r="C4" s="495"/>
      <c r="D4" s="543">
        <v>44196</v>
      </c>
      <c r="E4" s="495"/>
      <c r="F4" s="59"/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96" t="s">
        <v>24</v>
      </c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  <c r="N5" s="49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22.2" customHeight="1">
      <c r="A7" s="56"/>
      <c r="B7" s="489" t="s">
        <v>41</v>
      </c>
      <c r="C7" s="489"/>
      <c r="D7" s="489"/>
      <c r="E7" s="489"/>
      <c r="F7" s="489" t="s">
        <v>35</v>
      </c>
      <c r="G7" s="489"/>
      <c r="H7" s="489"/>
      <c r="I7" s="489"/>
      <c r="J7" s="489"/>
      <c r="K7" s="489" t="s">
        <v>28</v>
      </c>
      <c r="L7" s="489"/>
      <c r="M7" s="489"/>
      <c r="N7" s="489"/>
    </row>
    <row r="8" spans="1:14" ht="19.8" customHeight="1">
      <c r="A8" s="56"/>
      <c r="B8" s="489"/>
      <c r="C8" s="489"/>
      <c r="D8" s="489"/>
      <c r="E8" s="489"/>
      <c r="F8" s="489" t="s">
        <v>13</v>
      </c>
      <c r="G8" s="489"/>
      <c r="H8" s="489"/>
      <c r="I8" s="489" t="s">
        <v>14</v>
      </c>
      <c r="J8" s="489" t="s">
        <v>15</v>
      </c>
      <c r="K8" s="489" t="s">
        <v>30</v>
      </c>
      <c r="L8" s="489" t="s">
        <v>31</v>
      </c>
      <c r="M8" s="489" t="s">
        <v>15</v>
      </c>
      <c r="N8" s="489" t="s">
        <v>29</v>
      </c>
    </row>
    <row r="9" spans="1:14">
      <c r="A9" s="56"/>
      <c r="B9" s="489"/>
      <c r="C9" s="489"/>
      <c r="D9" s="489"/>
      <c r="E9" s="489"/>
      <c r="F9" s="489" t="s">
        <v>16</v>
      </c>
      <c r="G9" s="489" t="s">
        <v>17</v>
      </c>
      <c r="H9" s="489" t="s">
        <v>23</v>
      </c>
      <c r="I9" s="489"/>
      <c r="J9" s="489"/>
      <c r="K9" s="489"/>
      <c r="L9" s="489"/>
      <c r="M9" s="489"/>
      <c r="N9" s="489"/>
    </row>
    <row r="10" spans="1:14">
      <c r="A10" s="14"/>
      <c r="B10" s="60"/>
      <c r="C10" s="18"/>
      <c r="D10" s="9"/>
      <c r="E10" s="424">
        <v>13</v>
      </c>
      <c r="F10" s="348">
        <v>359</v>
      </c>
      <c r="G10" s="348">
        <v>3</v>
      </c>
      <c r="H10" s="349">
        <v>362</v>
      </c>
      <c r="I10" s="348">
        <v>0</v>
      </c>
      <c r="J10" s="349">
        <v>362</v>
      </c>
      <c r="K10" s="350">
        <v>358</v>
      </c>
      <c r="L10" s="350">
        <v>65</v>
      </c>
      <c r="M10" s="349">
        <v>423</v>
      </c>
      <c r="N10" s="350">
        <v>74</v>
      </c>
    </row>
    <row r="11" spans="1:14" ht="12.75" customHeight="1">
      <c r="A11" s="14"/>
      <c r="B11" s="10" t="s">
        <v>1</v>
      </c>
      <c r="C11" s="15" t="s">
        <v>0</v>
      </c>
      <c r="D11" s="9"/>
      <c r="E11" s="424">
        <v>12</v>
      </c>
      <c r="F11" s="348">
        <v>64</v>
      </c>
      <c r="G11" s="348">
        <v>0</v>
      </c>
      <c r="H11" s="349">
        <v>64</v>
      </c>
      <c r="I11" s="348">
        <v>0</v>
      </c>
      <c r="J11" s="349">
        <v>64</v>
      </c>
      <c r="K11" s="350">
        <v>3</v>
      </c>
      <c r="L11" s="351">
        <v>0</v>
      </c>
      <c r="M11" s="349">
        <v>3</v>
      </c>
      <c r="N11" s="350">
        <v>0</v>
      </c>
    </row>
    <row r="12" spans="1:14" ht="12.75" customHeight="1">
      <c r="A12" s="14"/>
      <c r="B12" s="10" t="s">
        <v>2</v>
      </c>
      <c r="C12" s="16"/>
      <c r="D12" s="11" t="s">
        <v>6</v>
      </c>
      <c r="E12" s="424">
        <v>11</v>
      </c>
      <c r="F12" s="348">
        <v>38</v>
      </c>
      <c r="G12" s="348">
        <v>0</v>
      </c>
      <c r="H12" s="349">
        <v>38</v>
      </c>
      <c r="I12" s="348">
        <v>0</v>
      </c>
      <c r="J12" s="349">
        <v>38</v>
      </c>
      <c r="K12" s="350">
        <v>1</v>
      </c>
      <c r="L12" s="351">
        <v>0</v>
      </c>
      <c r="M12" s="349">
        <v>1</v>
      </c>
      <c r="N12" s="350">
        <v>0</v>
      </c>
    </row>
    <row r="13" spans="1:14">
      <c r="A13" s="14"/>
      <c r="B13" s="10" t="s">
        <v>1</v>
      </c>
      <c r="C13" s="15"/>
      <c r="D13" s="11" t="s">
        <v>10</v>
      </c>
      <c r="E13" s="424">
        <v>10</v>
      </c>
      <c r="F13" s="348">
        <v>37</v>
      </c>
      <c r="G13" s="348">
        <v>0</v>
      </c>
      <c r="H13" s="349">
        <v>37</v>
      </c>
      <c r="I13" s="348">
        <v>0</v>
      </c>
      <c r="J13" s="349">
        <v>37</v>
      </c>
      <c r="K13" s="350">
        <v>1</v>
      </c>
      <c r="L13" s="351">
        <v>0</v>
      </c>
      <c r="M13" s="349">
        <v>1</v>
      </c>
      <c r="N13" s="350">
        <v>0</v>
      </c>
    </row>
    <row r="14" spans="1:14" ht="12.75" customHeight="1">
      <c r="A14" s="14"/>
      <c r="B14" s="10" t="s">
        <v>3</v>
      </c>
      <c r="C14" s="15"/>
      <c r="D14" s="11" t="s">
        <v>25</v>
      </c>
      <c r="E14" s="424">
        <v>9</v>
      </c>
      <c r="F14" s="348">
        <v>19</v>
      </c>
      <c r="G14" s="348">
        <v>0</v>
      </c>
      <c r="H14" s="349">
        <v>19</v>
      </c>
      <c r="I14" s="348">
        <v>0</v>
      </c>
      <c r="J14" s="349">
        <v>19</v>
      </c>
      <c r="K14" s="350">
        <v>0</v>
      </c>
      <c r="L14" s="351">
        <v>1</v>
      </c>
      <c r="M14" s="349">
        <v>1</v>
      </c>
      <c r="N14" s="350">
        <v>1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424">
        <v>8</v>
      </c>
      <c r="F15" s="348">
        <v>54</v>
      </c>
      <c r="G15" s="348">
        <v>0</v>
      </c>
      <c r="H15" s="349">
        <v>54</v>
      </c>
      <c r="I15" s="348">
        <v>0</v>
      </c>
      <c r="J15" s="349">
        <v>54</v>
      </c>
      <c r="K15" s="350">
        <v>0</v>
      </c>
      <c r="L15" s="351">
        <v>0</v>
      </c>
      <c r="M15" s="349">
        <v>0</v>
      </c>
      <c r="N15" s="350">
        <v>0</v>
      </c>
    </row>
    <row r="16" spans="1:14">
      <c r="A16" s="14"/>
      <c r="B16" s="10" t="s">
        <v>6</v>
      </c>
      <c r="C16" s="15"/>
      <c r="D16" s="11" t="s">
        <v>12</v>
      </c>
      <c r="E16" s="424">
        <v>7</v>
      </c>
      <c r="F16" s="348">
        <v>67</v>
      </c>
      <c r="G16" s="348">
        <v>0</v>
      </c>
      <c r="H16" s="349">
        <v>67</v>
      </c>
      <c r="I16" s="348">
        <v>0</v>
      </c>
      <c r="J16" s="349">
        <v>67</v>
      </c>
      <c r="K16" s="350">
        <v>1</v>
      </c>
      <c r="L16" s="351">
        <v>0</v>
      </c>
      <c r="M16" s="349">
        <v>1</v>
      </c>
      <c r="N16" s="350">
        <v>0</v>
      </c>
    </row>
    <row r="17" spans="1:14">
      <c r="A17" s="14"/>
      <c r="B17" s="10" t="s">
        <v>7</v>
      </c>
      <c r="C17" s="16"/>
      <c r="D17" s="11" t="s">
        <v>4</v>
      </c>
      <c r="E17" s="424">
        <v>6</v>
      </c>
      <c r="F17" s="348">
        <v>30</v>
      </c>
      <c r="G17" s="348">
        <v>0</v>
      </c>
      <c r="H17" s="349">
        <v>30</v>
      </c>
      <c r="I17" s="348">
        <v>0</v>
      </c>
      <c r="J17" s="349">
        <v>30</v>
      </c>
      <c r="K17" s="350">
        <v>0</v>
      </c>
      <c r="L17" s="351">
        <v>0</v>
      </c>
      <c r="M17" s="349">
        <v>0</v>
      </c>
      <c r="N17" s="350">
        <v>0</v>
      </c>
    </row>
    <row r="18" spans="1:14">
      <c r="A18" s="14"/>
      <c r="B18" s="10" t="s">
        <v>1</v>
      </c>
      <c r="C18" s="15"/>
      <c r="D18" s="11" t="s">
        <v>9</v>
      </c>
      <c r="E18" s="424">
        <v>5</v>
      </c>
      <c r="F18" s="352">
        <v>29</v>
      </c>
      <c r="G18" s="352">
        <v>1</v>
      </c>
      <c r="H18" s="349">
        <v>30</v>
      </c>
      <c r="I18" s="352">
        <v>0</v>
      </c>
      <c r="J18" s="349">
        <v>30</v>
      </c>
      <c r="K18" s="350">
        <v>0</v>
      </c>
      <c r="L18" s="353">
        <v>1</v>
      </c>
      <c r="M18" s="349">
        <v>1</v>
      </c>
      <c r="N18" s="350">
        <v>1</v>
      </c>
    </row>
    <row r="19" spans="1:14">
      <c r="A19" s="14"/>
      <c r="B19" s="10"/>
      <c r="C19" s="15"/>
      <c r="D19" s="11" t="s">
        <v>12</v>
      </c>
      <c r="E19" s="424">
        <v>4</v>
      </c>
      <c r="F19" s="352">
        <v>8</v>
      </c>
      <c r="G19" s="352">
        <v>1</v>
      </c>
      <c r="H19" s="349">
        <v>9</v>
      </c>
      <c r="I19" s="352">
        <v>0</v>
      </c>
      <c r="J19" s="349">
        <v>9</v>
      </c>
      <c r="K19" s="350">
        <v>0</v>
      </c>
      <c r="L19" s="353">
        <v>0</v>
      </c>
      <c r="M19" s="349">
        <v>0</v>
      </c>
      <c r="N19" s="350">
        <v>0</v>
      </c>
    </row>
    <row r="20" spans="1:14">
      <c r="A20" s="14"/>
      <c r="B20" s="10"/>
      <c r="C20" s="15" t="s">
        <v>1</v>
      </c>
      <c r="D20" s="9"/>
      <c r="E20" s="424">
        <v>3</v>
      </c>
      <c r="F20" s="352">
        <v>0</v>
      </c>
      <c r="G20" s="352">
        <v>15</v>
      </c>
      <c r="H20" s="349">
        <v>15</v>
      </c>
      <c r="I20" s="352">
        <v>0</v>
      </c>
      <c r="J20" s="349">
        <v>15</v>
      </c>
      <c r="K20" s="350">
        <v>0</v>
      </c>
      <c r="L20" s="353">
        <v>0</v>
      </c>
      <c r="M20" s="349">
        <v>0</v>
      </c>
      <c r="N20" s="350">
        <v>0</v>
      </c>
    </row>
    <row r="21" spans="1:14">
      <c r="A21" s="14"/>
      <c r="B21" s="10"/>
      <c r="C21" s="15"/>
      <c r="D21" s="9"/>
      <c r="E21" s="424">
        <v>2</v>
      </c>
      <c r="F21" s="352">
        <v>0</v>
      </c>
      <c r="G21" s="352">
        <v>11</v>
      </c>
      <c r="H21" s="349">
        <v>11</v>
      </c>
      <c r="I21" s="352">
        <v>0</v>
      </c>
      <c r="J21" s="349">
        <v>11</v>
      </c>
      <c r="K21" s="350">
        <v>0</v>
      </c>
      <c r="L21" s="353">
        <v>0</v>
      </c>
      <c r="M21" s="349">
        <v>0</v>
      </c>
      <c r="N21" s="350">
        <v>0</v>
      </c>
    </row>
    <row r="22" spans="1:14">
      <c r="A22" s="14"/>
      <c r="B22" s="12"/>
      <c r="C22" s="16"/>
      <c r="D22" s="9"/>
      <c r="E22" s="60">
        <v>1</v>
      </c>
      <c r="F22" s="352">
        <v>0</v>
      </c>
      <c r="G22" s="352">
        <v>15</v>
      </c>
      <c r="H22" s="349">
        <v>15</v>
      </c>
      <c r="I22" s="352">
        <v>32</v>
      </c>
      <c r="J22" s="349">
        <v>47</v>
      </c>
      <c r="K22" s="350">
        <v>0</v>
      </c>
      <c r="L22" s="353">
        <v>0</v>
      </c>
      <c r="M22" s="349">
        <v>0</v>
      </c>
      <c r="N22" s="350">
        <v>0</v>
      </c>
    </row>
    <row r="23" spans="1:14" ht="12.75" customHeight="1">
      <c r="A23" s="14"/>
      <c r="B23" s="490" t="s">
        <v>18</v>
      </c>
      <c r="C23" s="491"/>
      <c r="D23" s="491"/>
      <c r="E23" s="492"/>
      <c r="F23" s="354">
        <v>705</v>
      </c>
      <c r="G23" s="354">
        <v>46</v>
      </c>
      <c r="H23" s="354">
        <v>751</v>
      </c>
      <c r="I23" s="354">
        <v>32</v>
      </c>
      <c r="J23" s="354">
        <v>783</v>
      </c>
      <c r="K23" s="354">
        <v>364</v>
      </c>
      <c r="L23" s="354">
        <v>67</v>
      </c>
      <c r="M23" s="354">
        <v>431</v>
      </c>
      <c r="N23" s="354">
        <v>76</v>
      </c>
    </row>
    <row r="24" spans="1:14">
      <c r="A24" s="14"/>
      <c r="B24" s="10"/>
      <c r="C24" s="10"/>
      <c r="D24" s="13"/>
      <c r="E24" s="12">
        <v>13</v>
      </c>
      <c r="F24" s="352">
        <v>628</v>
      </c>
      <c r="G24" s="355">
        <v>49</v>
      </c>
      <c r="H24" s="349">
        <v>677</v>
      </c>
      <c r="I24" s="356">
        <v>0</v>
      </c>
      <c r="J24" s="349">
        <v>677</v>
      </c>
      <c r="K24" s="350">
        <v>657</v>
      </c>
      <c r="L24" s="353">
        <v>90</v>
      </c>
      <c r="M24" s="349">
        <v>747</v>
      </c>
      <c r="N24" s="350">
        <v>114</v>
      </c>
    </row>
    <row r="25" spans="1:14">
      <c r="A25" s="14"/>
      <c r="B25" s="10"/>
      <c r="C25" s="10" t="s">
        <v>0</v>
      </c>
      <c r="D25" s="13"/>
      <c r="E25" s="424">
        <v>12</v>
      </c>
      <c r="F25" s="352">
        <v>47</v>
      </c>
      <c r="G25" s="355">
        <v>0</v>
      </c>
      <c r="H25" s="349">
        <v>47</v>
      </c>
      <c r="I25" s="356">
        <v>0</v>
      </c>
      <c r="J25" s="349">
        <v>47</v>
      </c>
      <c r="K25" s="350">
        <v>0</v>
      </c>
      <c r="L25" s="353">
        <v>0</v>
      </c>
      <c r="M25" s="349">
        <v>0</v>
      </c>
      <c r="N25" s="350">
        <v>0</v>
      </c>
    </row>
    <row r="26" spans="1:14">
      <c r="A26" s="14"/>
      <c r="B26" s="10" t="s">
        <v>7</v>
      </c>
      <c r="C26" s="12"/>
      <c r="D26" s="13"/>
      <c r="E26" s="424">
        <v>11</v>
      </c>
      <c r="F26" s="352">
        <v>39</v>
      </c>
      <c r="G26" s="355">
        <v>0</v>
      </c>
      <c r="H26" s="349">
        <v>39</v>
      </c>
      <c r="I26" s="356">
        <v>0</v>
      </c>
      <c r="J26" s="349">
        <v>39</v>
      </c>
      <c r="K26" s="350">
        <v>2</v>
      </c>
      <c r="L26" s="353">
        <v>0</v>
      </c>
      <c r="M26" s="349">
        <v>2</v>
      </c>
      <c r="N26" s="350">
        <v>0</v>
      </c>
    </row>
    <row r="27" spans="1:14">
      <c r="A27" s="14"/>
      <c r="B27" s="10" t="s">
        <v>8</v>
      </c>
      <c r="C27" s="10"/>
      <c r="D27" s="13" t="s">
        <v>26</v>
      </c>
      <c r="E27" s="424">
        <v>10</v>
      </c>
      <c r="F27" s="352">
        <v>58</v>
      </c>
      <c r="G27" s="355">
        <v>0</v>
      </c>
      <c r="H27" s="349">
        <v>58</v>
      </c>
      <c r="I27" s="356">
        <v>0</v>
      </c>
      <c r="J27" s="349">
        <v>58</v>
      </c>
      <c r="K27" s="350">
        <v>2</v>
      </c>
      <c r="L27" s="353">
        <v>0</v>
      </c>
      <c r="M27" s="349">
        <v>2</v>
      </c>
      <c r="N27" s="350">
        <v>0</v>
      </c>
    </row>
    <row r="28" spans="1:14">
      <c r="A28" s="14"/>
      <c r="B28" s="10" t="s">
        <v>0</v>
      </c>
      <c r="C28" s="10"/>
      <c r="D28" s="13" t="s">
        <v>8</v>
      </c>
      <c r="E28" s="424">
        <v>9</v>
      </c>
      <c r="F28" s="352">
        <v>21</v>
      </c>
      <c r="G28" s="355">
        <v>0</v>
      </c>
      <c r="H28" s="349">
        <v>21</v>
      </c>
      <c r="I28" s="356">
        <v>0</v>
      </c>
      <c r="J28" s="349">
        <v>21</v>
      </c>
      <c r="K28" s="350">
        <v>1</v>
      </c>
      <c r="L28" s="353">
        <v>0</v>
      </c>
      <c r="M28" s="349">
        <v>1</v>
      </c>
      <c r="N28" s="350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424">
        <v>8</v>
      </c>
      <c r="F29" s="352">
        <v>73</v>
      </c>
      <c r="G29" s="355">
        <v>0</v>
      </c>
      <c r="H29" s="349">
        <v>73</v>
      </c>
      <c r="I29" s="356">
        <v>0</v>
      </c>
      <c r="J29" s="349">
        <v>73</v>
      </c>
      <c r="K29" s="350">
        <v>1</v>
      </c>
      <c r="L29" s="353">
        <v>1</v>
      </c>
      <c r="M29" s="349">
        <v>2</v>
      </c>
      <c r="N29" s="350">
        <v>1</v>
      </c>
    </row>
    <row r="30" spans="1:14">
      <c r="A30" s="14"/>
      <c r="B30" s="10" t="s">
        <v>4</v>
      </c>
      <c r="C30" s="10"/>
      <c r="D30" s="13" t="s">
        <v>4</v>
      </c>
      <c r="E30" s="424">
        <v>7</v>
      </c>
      <c r="F30" s="352">
        <v>69</v>
      </c>
      <c r="G30" s="355">
        <v>0</v>
      </c>
      <c r="H30" s="349">
        <v>69</v>
      </c>
      <c r="I30" s="356">
        <v>0</v>
      </c>
      <c r="J30" s="349">
        <v>69</v>
      </c>
      <c r="K30" s="350">
        <v>0</v>
      </c>
      <c r="L30" s="353">
        <v>0</v>
      </c>
      <c r="M30" s="349">
        <v>0</v>
      </c>
      <c r="N30" s="350">
        <v>0</v>
      </c>
    </row>
    <row r="31" spans="1:14">
      <c r="A31" s="14"/>
      <c r="B31" s="10" t="s">
        <v>0</v>
      </c>
      <c r="C31" s="10"/>
      <c r="D31" s="13" t="s">
        <v>9</v>
      </c>
      <c r="E31" s="424">
        <v>6</v>
      </c>
      <c r="F31" s="352">
        <v>74</v>
      </c>
      <c r="G31" s="355">
        <v>0</v>
      </c>
      <c r="H31" s="349">
        <v>74</v>
      </c>
      <c r="I31" s="356">
        <v>0</v>
      </c>
      <c r="J31" s="349">
        <v>74</v>
      </c>
      <c r="K31" s="350">
        <v>0</v>
      </c>
      <c r="L31" s="353">
        <v>1</v>
      </c>
      <c r="M31" s="349">
        <v>1</v>
      </c>
      <c r="N31" s="350">
        <v>1</v>
      </c>
    </row>
    <row r="32" spans="1:14">
      <c r="A32" s="14"/>
      <c r="B32" s="10" t="s">
        <v>9</v>
      </c>
      <c r="C32" s="60"/>
      <c r="D32" s="13"/>
      <c r="E32" s="424">
        <v>5</v>
      </c>
      <c r="F32" s="352">
        <v>70</v>
      </c>
      <c r="G32" s="355">
        <v>0</v>
      </c>
      <c r="H32" s="349">
        <v>70</v>
      </c>
      <c r="I32" s="356">
        <v>0</v>
      </c>
      <c r="J32" s="349">
        <v>70</v>
      </c>
      <c r="K32" s="350">
        <v>1</v>
      </c>
      <c r="L32" s="353">
        <v>0</v>
      </c>
      <c r="M32" s="349">
        <v>1</v>
      </c>
      <c r="N32" s="350">
        <v>0</v>
      </c>
    </row>
    <row r="33" spans="1:14">
      <c r="A33" s="14"/>
      <c r="B33" s="10"/>
      <c r="C33" s="10"/>
      <c r="D33" s="13"/>
      <c r="E33" s="424">
        <v>4</v>
      </c>
      <c r="F33" s="352">
        <v>43</v>
      </c>
      <c r="G33" s="355">
        <v>0</v>
      </c>
      <c r="H33" s="349">
        <v>43</v>
      </c>
      <c r="I33" s="356">
        <v>0</v>
      </c>
      <c r="J33" s="349">
        <v>43</v>
      </c>
      <c r="K33" s="350">
        <v>0</v>
      </c>
      <c r="L33" s="353">
        <v>0</v>
      </c>
      <c r="M33" s="349">
        <v>0</v>
      </c>
      <c r="N33" s="350">
        <v>0</v>
      </c>
    </row>
    <row r="34" spans="1:14">
      <c r="A34" s="14"/>
      <c r="B34" s="10"/>
      <c r="C34" s="10" t="s">
        <v>1</v>
      </c>
      <c r="D34" s="13"/>
      <c r="E34" s="424">
        <v>3</v>
      </c>
      <c r="F34" s="352">
        <v>0</v>
      </c>
      <c r="G34" s="355">
        <v>51</v>
      </c>
      <c r="H34" s="349">
        <v>51</v>
      </c>
      <c r="I34" s="356">
        <v>0</v>
      </c>
      <c r="J34" s="349">
        <v>51</v>
      </c>
      <c r="K34" s="350">
        <v>0</v>
      </c>
      <c r="L34" s="353">
        <v>1</v>
      </c>
      <c r="M34" s="349">
        <v>1</v>
      </c>
      <c r="N34" s="350">
        <v>2</v>
      </c>
    </row>
    <row r="35" spans="1:14">
      <c r="A35" s="14"/>
      <c r="B35" s="10"/>
      <c r="C35" s="10"/>
      <c r="D35" s="13"/>
      <c r="E35" s="424">
        <v>2</v>
      </c>
      <c r="F35" s="352">
        <v>0</v>
      </c>
      <c r="G35" s="355">
        <v>33</v>
      </c>
      <c r="H35" s="349">
        <v>33</v>
      </c>
      <c r="I35" s="356">
        <v>0</v>
      </c>
      <c r="J35" s="349">
        <v>33</v>
      </c>
      <c r="K35" s="350">
        <v>0</v>
      </c>
      <c r="L35" s="353">
        <v>0</v>
      </c>
      <c r="M35" s="349">
        <v>0</v>
      </c>
      <c r="N35" s="350">
        <v>0</v>
      </c>
    </row>
    <row r="36" spans="1:14">
      <c r="A36" s="14"/>
      <c r="B36" s="12"/>
      <c r="C36" s="12"/>
      <c r="D36" s="13"/>
      <c r="E36" s="60">
        <v>1</v>
      </c>
      <c r="F36" s="352">
        <v>0</v>
      </c>
      <c r="G36" s="355">
        <v>39</v>
      </c>
      <c r="H36" s="349">
        <v>39</v>
      </c>
      <c r="I36" s="356">
        <v>79</v>
      </c>
      <c r="J36" s="349">
        <v>118</v>
      </c>
      <c r="K36" s="350">
        <v>0</v>
      </c>
      <c r="L36" s="353">
        <v>0</v>
      </c>
      <c r="M36" s="349">
        <v>0</v>
      </c>
      <c r="N36" s="350">
        <v>0</v>
      </c>
    </row>
    <row r="37" spans="1:14" ht="12.75" customHeight="1">
      <c r="A37" s="14"/>
      <c r="B37" s="490" t="s">
        <v>19</v>
      </c>
      <c r="C37" s="491"/>
      <c r="D37" s="491"/>
      <c r="E37" s="491"/>
      <c r="F37" s="564">
        <v>1122</v>
      </c>
      <c r="G37" s="354">
        <v>172</v>
      </c>
      <c r="H37" s="564">
        <v>1294</v>
      </c>
      <c r="I37" s="354">
        <v>79</v>
      </c>
      <c r="J37" s="564">
        <v>1373</v>
      </c>
      <c r="K37" s="354">
        <v>664</v>
      </c>
      <c r="L37" s="354">
        <v>93</v>
      </c>
      <c r="M37" s="354">
        <v>757</v>
      </c>
      <c r="N37" s="354">
        <v>118</v>
      </c>
    </row>
    <row r="38" spans="1:14">
      <c r="A38" s="14"/>
      <c r="B38" s="60"/>
      <c r="C38" s="60"/>
      <c r="D38" s="17"/>
      <c r="E38" s="493">
        <v>13</v>
      </c>
      <c r="F38" s="357">
        <v>0</v>
      </c>
      <c r="G38" s="352">
        <v>0</v>
      </c>
      <c r="H38" s="349">
        <v>0</v>
      </c>
      <c r="I38" s="356">
        <v>0</v>
      </c>
      <c r="J38" s="349">
        <v>0</v>
      </c>
      <c r="K38" s="350">
        <v>0</v>
      </c>
      <c r="L38" s="353">
        <v>0</v>
      </c>
      <c r="M38" s="349">
        <v>0</v>
      </c>
      <c r="N38" s="350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493">
        <v>12</v>
      </c>
      <c r="F39" s="357">
        <v>0</v>
      </c>
      <c r="G39" s="352">
        <v>0</v>
      </c>
      <c r="H39" s="349">
        <v>0</v>
      </c>
      <c r="I39" s="356">
        <v>0</v>
      </c>
      <c r="J39" s="349">
        <v>0</v>
      </c>
      <c r="K39" s="350">
        <v>0</v>
      </c>
      <c r="L39" s="353">
        <v>0</v>
      </c>
      <c r="M39" s="349">
        <v>0</v>
      </c>
      <c r="N39" s="350">
        <v>0</v>
      </c>
    </row>
    <row r="40" spans="1:14">
      <c r="A40" s="14"/>
      <c r="B40" s="10" t="s">
        <v>10</v>
      </c>
      <c r="C40" s="10"/>
      <c r="D40" s="13" t="s">
        <v>10</v>
      </c>
      <c r="E40" s="493">
        <v>11</v>
      </c>
      <c r="F40" s="357">
        <v>0</v>
      </c>
      <c r="G40" s="352">
        <v>0</v>
      </c>
      <c r="H40" s="349">
        <v>0</v>
      </c>
      <c r="I40" s="356">
        <v>0</v>
      </c>
      <c r="J40" s="349">
        <v>0</v>
      </c>
      <c r="K40" s="350">
        <v>0</v>
      </c>
      <c r="L40" s="353">
        <v>0</v>
      </c>
      <c r="M40" s="349">
        <v>0</v>
      </c>
      <c r="N40" s="350">
        <v>0</v>
      </c>
    </row>
    <row r="41" spans="1:14">
      <c r="A41" s="14"/>
      <c r="B41" s="10" t="s">
        <v>11</v>
      </c>
      <c r="C41" s="60"/>
      <c r="D41" s="13" t="s">
        <v>2</v>
      </c>
      <c r="E41" s="493">
        <v>10</v>
      </c>
      <c r="F41" s="357">
        <v>0</v>
      </c>
      <c r="G41" s="352">
        <v>0</v>
      </c>
      <c r="H41" s="349">
        <v>0</v>
      </c>
      <c r="I41" s="356">
        <v>0</v>
      </c>
      <c r="J41" s="349">
        <v>0</v>
      </c>
      <c r="K41" s="350">
        <v>0</v>
      </c>
      <c r="L41" s="353">
        <v>0</v>
      </c>
      <c r="M41" s="349">
        <v>0</v>
      </c>
      <c r="N41" s="350">
        <v>0</v>
      </c>
    </row>
    <row r="42" spans="1:14">
      <c r="A42" s="14"/>
      <c r="B42" s="10" t="s">
        <v>4</v>
      </c>
      <c r="C42" s="10"/>
      <c r="D42" s="13" t="s">
        <v>27</v>
      </c>
      <c r="E42" s="493">
        <v>9</v>
      </c>
      <c r="F42" s="357">
        <v>0</v>
      </c>
      <c r="G42" s="352">
        <v>0</v>
      </c>
      <c r="H42" s="349">
        <v>0</v>
      </c>
      <c r="I42" s="356">
        <v>0</v>
      </c>
      <c r="J42" s="349">
        <v>0</v>
      </c>
      <c r="K42" s="350">
        <v>0</v>
      </c>
      <c r="L42" s="353">
        <v>0</v>
      </c>
      <c r="M42" s="349">
        <v>0</v>
      </c>
      <c r="N42" s="350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493">
        <v>8</v>
      </c>
      <c r="F43" s="357">
        <v>0</v>
      </c>
      <c r="G43" s="352">
        <v>0</v>
      </c>
      <c r="H43" s="349">
        <v>0</v>
      </c>
      <c r="I43" s="356">
        <v>0</v>
      </c>
      <c r="J43" s="349">
        <v>0</v>
      </c>
      <c r="K43" s="350">
        <v>0</v>
      </c>
      <c r="L43" s="353">
        <v>0</v>
      </c>
      <c r="M43" s="349">
        <v>0</v>
      </c>
      <c r="N43" s="350">
        <v>0</v>
      </c>
    </row>
    <row r="44" spans="1:14">
      <c r="A44" s="14"/>
      <c r="B44" s="10" t="s">
        <v>4</v>
      </c>
      <c r="C44" s="10"/>
      <c r="D44" s="13" t="s">
        <v>26</v>
      </c>
      <c r="E44" s="493">
        <v>7</v>
      </c>
      <c r="F44" s="357">
        <v>0</v>
      </c>
      <c r="G44" s="352">
        <v>0</v>
      </c>
      <c r="H44" s="349">
        <v>0</v>
      </c>
      <c r="I44" s="356">
        <v>0</v>
      </c>
      <c r="J44" s="349">
        <v>0</v>
      </c>
      <c r="K44" s="350">
        <v>0</v>
      </c>
      <c r="L44" s="353">
        <v>0</v>
      </c>
      <c r="M44" s="349">
        <v>0</v>
      </c>
      <c r="N44" s="350">
        <v>0</v>
      </c>
    </row>
    <row r="45" spans="1:14">
      <c r="A45" s="14"/>
      <c r="B45" s="10" t="s">
        <v>1</v>
      </c>
      <c r="C45" s="10"/>
      <c r="D45" s="13" t="s">
        <v>22</v>
      </c>
      <c r="E45" s="493">
        <v>6</v>
      </c>
      <c r="F45" s="357">
        <v>0</v>
      </c>
      <c r="G45" s="352">
        <v>0</v>
      </c>
      <c r="H45" s="349">
        <v>0</v>
      </c>
      <c r="I45" s="356">
        <v>0</v>
      </c>
      <c r="J45" s="349">
        <v>0</v>
      </c>
      <c r="K45" s="350">
        <v>0</v>
      </c>
      <c r="L45" s="353">
        <v>0</v>
      </c>
      <c r="M45" s="349">
        <v>0</v>
      </c>
      <c r="N45" s="350">
        <v>0</v>
      </c>
    </row>
    <row r="46" spans="1:14">
      <c r="A46" s="14"/>
      <c r="B46" s="10" t="s">
        <v>12</v>
      </c>
      <c r="C46" s="60"/>
      <c r="D46" s="13" t="s">
        <v>2</v>
      </c>
      <c r="E46" s="493">
        <v>5</v>
      </c>
      <c r="F46" s="357">
        <v>0</v>
      </c>
      <c r="G46" s="352">
        <v>0</v>
      </c>
      <c r="H46" s="349">
        <v>0</v>
      </c>
      <c r="I46" s="356">
        <v>0</v>
      </c>
      <c r="J46" s="349">
        <v>0</v>
      </c>
      <c r="K46" s="350">
        <v>0</v>
      </c>
      <c r="L46" s="353">
        <v>0</v>
      </c>
      <c r="M46" s="349">
        <v>0</v>
      </c>
      <c r="N46" s="350">
        <v>0</v>
      </c>
    </row>
    <row r="47" spans="1:14">
      <c r="A47" s="14"/>
      <c r="B47" s="10"/>
      <c r="C47" s="10"/>
      <c r="D47" s="13" t="s">
        <v>7</v>
      </c>
      <c r="E47" s="493">
        <v>4</v>
      </c>
      <c r="F47" s="357">
        <v>0</v>
      </c>
      <c r="G47" s="352">
        <v>0</v>
      </c>
      <c r="H47" s="349">
        <v>0</v>
      </c>
      <c r="I47" s="356">
        <v>0</v>
      </c>
      <c r="J47" s="349">
        <v>0</v>
      </c>
      <c r="K47" s="350">
        <v>0</v>
      </c>
      <c r="L47" s="353">
        <v>0</v>
      </c>
      <c r="M47" s="349">
        <v>0</v>
      </c>
      <c r="N47" s="350">
        <v>0</v>
      </c>
    </row>
    <row r="48" spans="1:14">
      <c r="A48" s="14"/>
      <c r="B48" s="10"/>
      <c r="C48" s="10" t="s">
        <v>1</v>
      </c>
      <c r="D48" s="13" t="s">
        <v>1</v>
      </c>
      <c r="E48" s="493">
        <v>3</v>
      </c>
      <c r="F48" s="357">
        <v>0</v>
      </c>
      <c r="G48" s="352">
        <v>0</v>
      </c>
      <c r="H48" s="349">
        <v>0</v>
      </c>
      <c r="I48" s="356">
        <v>0</v>
      </c>
      <c r="J48" s="349">
        <v>0</v>
      </c>
      <c r="K48" s="350">
        <v>0</v>
      </c>
      <c r="L48" s="353">
        <v>0</v>
      </c>
      <c r="M48" s="349">
        <v>0</v>
      </c>
      <c r="N48" s="350">
        <v>0</v>
      </c>
    </row>
    <row r="49" spans="1:14">
      <c r="A49" s="14"/>
      <c r="B49" s="10"/>
      <c r="C49" s="10"/>
      <c r="D49" s="13" t="s">
        <v>3</v>
      </c>
      <c r="E49" s="493">
        <v>2</v>
      </c>
      <c r="F49" s="357">
        <v>0</v>
      </c>
      <c r="G49" s="352">
        <v>0</v>
      </c>
      <c r="H49" s="349">
        <v>0</v>
      </c>
      <c r="I49" s="356">
        <v>0</v>
      </c>
      <c r="J49" s="349">
        <v>0</v>
      </c>
      <c r="K49" s="350">
        <v>0</v>
      </c>
      <c r="L49" s="353">
        <v>0</v>
      </c>
      <c r="M49" s="349">
        <v>0</v>
      </c>
      <c r="N49" s="350">
        <v>0</v>
      </c>
    </row>
    <row r="50" spans="1:14">
      <c r="A50" s="14"/>
      <c r="B50" s="12"/>
      <c r="C50" s="13"/>
      <c r="D50" s="12"/>
      <c r="E50" s="60">
        <v>1</v>
      </c>
      <c r="F50" s="357">
        <v>0</v>
      </c>
      <c r="G50" s="352">
        <v>0</v>
      </c>
      <c r="H50" s="349">
        <v>0</v>
      </c>
      <c r="I50" s="356">
        <v>2</v>
      </c>
      <c r="J50" s="349">
        <v>2</v>
      </c>
      <c r="K50" s="350">
        <v>0</v>
      </c>
      <c r="L50" s="353">
        <v>0</v>
      </c>
      <c r="M50" s="349">
        <v>0</v>
      </c>
      <c r="N50" s="350">
        <v>0</v>
      </c>
    </row>
    <row r="51" spans="1:14" ht="12.75" customHeight="1">
      <c r="A51" s="56"/>
      <c r="B51" s="493" t="s">
        <v>20</v>
      </c>
      <c r="C51" s="493"/>
      <c r="D51" s="493"/>
      <c r="E51" s="493"/>
      <c r="F51" s="354">
        <v>0</v>
      </c>
      <c r="G51" s="354">
        <v>0</v>
      </c>
      <c r="H51" s="354">
        <v>0</v>
      </c>
      <c r="I51" s="354">
        <v>2</v>
      </c>
      <c r="J51" s="354">
        <v>2</v>
      </c>
      <c r="K51" s="354">
        <v>0</v>
      </c>
      <c r="L51" s="354">
        <v>0</v>
      </c>
      <c r="M51" s="354">
        <v>0</v>
      </c>
      <c r="N51" s="354">
        <v>0</v>
      </c>
    </row>
    <row r="52" spans="1:14">
      <c r="A52" s="56"/>
      <c r="B52" s="490" t="s">
        <v>37</v>
      </c>
      <c r="C52" s="491"/>
      <c r="D52" s="491"/>
      <c r="E52" s="492"/>
      <c r="F52" s="358">
        <v>0</v>
      </c>
      <c r="G52" s="358">
        <v>0</v>
      </c>
      <c r="H52" s="359">
        <v>0</v>
      </c>
      <c r="I52" s="358">
        <v>0</v>
      </c>
      <c r="J52" s="359">
        <v>0</v>
      </c>
      <c r="K52" s="353">
        <v>2</v>
      </c>
      <c r="L52" s="353">
        <v>9</v>
      </c>
      <c r="M52" s="359">
        <v>11</v>
      </c>
      <c r="N52" s="350">
        <v>9</v>
      </c>
    </row>
    <row r="53" spans="1:14" ht="12.75" customHeight="1">
      <c r="A53" s="56"/>
      <c r="B53" s="488" t="s">
        <v>40</v>
      </c>
      <c r="C53" s="488"/>
      <c r="D53" s="488"/>
      <c r="E53" s="488"/>
      <c r="F53" s="565">
        <v>1827</v>
      </c>
      <c r="G53" s="360">
        <v>218</v>
      </c>
      <c r="H53" s="565">
        <v>2045</v>
      </c>
      <c r="I53" s="360">
        <v>113</v>
      </c>
      <c r="J53" s="565">
        <v>2158</v>
      </c>
      <c r="K53" s="565">
        <v>1030</v>
      </c>
      <c r="L53" s="360">
        <v>169</v>
      </c>
      <c r="M53" s="565">
        <v>1199</v>
      </c>
      <c r="N53" s="360">
        <v>203</v>
      </c>
    </row>
    <row r="54" spans="1:14">
      <c r="A54" s="56"/>
      <c r="B54" s="58"/>
      <c r="C54" s="58"/>
      <c r="D54" s="58"/>
      <c r="E54" s="58"/>
      <c r="F54" s="107"/>
      <c r="G54" s="107"/>
      <c r="H54" s="109"/>
      <c r="I54" s="107"/>
      <c r="J54" s="109"/>
      <c r="K54" s="106"/>
      <c r="L54" s="106"/>
      <c r="M54" s="109"/>
      <c r="N54" s="108"/>
    </row>
    <row r="55" spans="1:14">
      <c r="A55" s="56"/>
      <c r="B55" s="58" t="s">
        <v>38</v>
      </c>
      <c r="C55" s="58"/>
      <c r="D55" s="58"/>
      <c r="E55" s="58"/>
      <c r="F55" s="110"/>
      <c r="G55" s="110"/>
      <c r="H55" s="110"/>
      <c r="I55" s="110"/>
      <c r="J55" s="110"/>
      <c r="K55" s="110"/>
      <c r="L55" s="110"/>
      <c r="M55" s="110"/>
      <c r="N55" s="110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pageMargins left="0.511811024" right="0.511811024" top="0.78740157499999996" bottom="0.78740157499999996" header="0.31496062000000002" footer="0.31496062000000002"/>
  <pageSetup paperSize="9" scale="79" orientation="portrait" verticalDpi="300" r:id="rId1"/>
  <ignoredErrors>
    <ignoredError sqref="O23:O52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37" zoomScaleNormal="100" zoomScaleSheetLayoutView="100" workbookViewId="0">
      <selection activeCell="E5" sqref="E5"/>
    </sheetView>
  </sheetViews>
  <sheetFormatPr defaultRowHeight="13.2"/>
  <cols>
    <col min="1" max="1" width="1.6640625" customWidth="1"/>
    <col min="2" max="2" width="4.44140625" customWidth="1"/>
    <col min="3" max="4" width="4.1093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14" t="s">
        <v>70</v>
      </c>
      <c r="E2" s="414"/>
      <c r="F2" s="414"/>
      <c r="G2" s="414"/>
      <c r="H2" s="414"/>
      <c r="I2" s="414"/>
      <c r="J2" s="414"/>
      <c r="K2" s="58"/>
      <c r="L2" s="58"/>
      <c r="M2" s="58"/>
      <c r="N2" s="58"/>
    </row>
    <row r="3" spans="1:14">
      <c r="A3" s="56"/>
      <c r="B3" s="57" t="s">
        <v>33</v>
      </c>
      <c r="C3" s="58"/>
      <c r="D3" s="414" t="s">
        <v>71</v>
      </c>
      <c r="E3" s="414"/>
      <c r="F3" s="414"/>
      <c r="G3" s="414"/>
      <c r="H3" s="414"/>
      <c r="I3" s="414"/>
      <c r="J3" s="414"/>
      <c r="K3" s="58"/>
      <c r="L3" s="58"/>
      <c r="M3" s="58"/>
      <c r="N3" s="58"/>
    </row>
    <row r="4" spans="1:14">
      <c r="A4" s="56"/>
      <c r="B4" s="415" t="s">
        <v>36</v>
      </c>
      <c r="C4" s="415"/>
      <c r="D4" s="415"/>
      <c r="E4" s="415"/>
      <c r="F4" s="59">
        <v>44196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16" t="s">
        <v>24</v>
      </c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17" t="s">
        <v>41</v>
      </c>
      <c r="C7" s="417"/>
      <c r="D7" s="417"/>
      <c r="E7" s="417"/>
      <c r="F7" s="417" t="s">
        <v>35</v>
      </c>
      <c r="G7" s="417"/>
      <c r="H7" s="417"/>
      <c r="I7" s="417"/>
      <c r="J7" s="417"/>
      <c r="K7" s="417" t="s">
        <v>28</v>
      </c>
      <c r="L7" s="417"/>
      <c r="M7" s="417"/>
      <c r="N7" s="417"/>
    </row>
    <row r="8" spans="1:14" ht="12.75" customHeight="1">
      <c r="A8" s="56"/>
      <c r="B8" s="417"/>
      <c r="C8" s="417"/>
      <c r="D8" s="417"/>
      <c r="E8" s="417"/>
      <c r="F8" s="417" t="s">
        <v>13</v>
      </c>
      <c r="G8" s="417"/>
      <c r="H8" s="417"/>
      <c r="I8" s="417" t="s">
        <v>14</v>
      </c>
      <c r="J8" s="417" t="s">
        <v>15</v>
      </c>
      <c r="K8" s="417" t="s">
        <v>30</v>
      </c>
      <c r="L8" s="417" t="s">
        <v>31</v>
      </c>
      <c r="M8" s="417" t="s">
        <v>15</v>
      </c>
      <c r="N8" s="417" t="s">
        <v>29</v>
      </c>
    </row>
    <row r="9" spans="1:14">
      <c r="A9" s="56"/>
      <c r="B9" s="417"/>
      <c r="C9" s="417"/>
      <c r="D9" s="417"/>
      <c r="E9" s="417"/>
      <c r="F9" s="417" t="s">
        <v>16</v>
      </c>
      <c r="G9" s="417" t="s">
        <v>17</v>
      </c>
      <c r="H9" s="417" t="s">
        <v>23</v>
      </c>
      <c r="I9" s="417"/>
      <c r="J9" s="417"/>
      <c r="K9" s="417"/>
      <c r="L9" s="417"/>
      <c r="M9" s="417"/>
      <c r="N9" s="417"/>
    </row>
    <row r="10" spans="1:14">
      <c r="A10" s="14"/>
      <c r="B10" s="60"/>
      <c r="C10" s="18"/>
      <c r="D10" s="9"/>
      <c r="E10" s="424">
        <v>13</v>
      </c>
      <c r="F10" s="473">
        <v>157</v>
      </c>
      <c r="G10" s="473"/>
      <c r="H10" s="474">
        <v>157</v>
      </c>
      <c r="I10" s="473"/>
      <c r="J10" s="474">
        <v>157</v>
      </c>
      <c r="K10" s="475">
        <v>99</v>
      </c>
      <c r="L10" s="475">
        <v>7</v>
      </c>
      <c r="M10" s="476">
        <v>106</v>
      </c>
      <c r="N10" s="477">
        <v>7</v>
      </c>
    </row>
    <row r="11" spans="1:14">
      <c r="A11" s="14"/>
      <c r="B11" s="10" t="s">
        <v>1</v>
      </c>
      <c r="C11" s="15" t="s">
        <v>0</v>
      </c>
      <c r="D11" s="9"/>
      <c r="E11" s="424">
        <v>12</v>
      </c>
      <c r="F11" s="473">
        <v>41</v>
      </c>
      <c r="G11" s="473"/>
      <c r="H11" s="474">
        <v>41</v>
      </c>
      <c r="I11" s="473"/>
      <c r="J11" s="474">
        <v>41</v>
      </c>
      <c r="K11" s="475"/>
      <c r="L11" s="475"/>
      <c r="M11" s="476">
        <v>0</v>
      </c>
      <c r="N11" s="477"/>
    </row>
    <row r="12" spans="1:14">
      <c r="A12" s="14"/>
      <c r="B12" s="10" t="s">
        <v>2</v>
      </c>
      <c r="C12" s="16"/>
      <c r="D12" s="11" t="s">
        <v>6</v>
      </c>
      <c r="E12" s="424">
        <v>11</v>
      </c>
      <c r="F12" s="473">
        <v>64</v>
      </c>
      <c r="G12" s="473"/>
      <c r="H12" s="474">
        <v>64</v>
      </c>
      <c r="I12" s="473"/>
      <c r="J12" s="474">
        <v>64</v>
      </c>
      <c r="K12" s="475"/>
      <c r="L12" s="475"/>
      <c r="M12" s="476">
        <v>0</v>
      </c>
      <c r="N12" s="477"/>
    </row>
    <row r="13" spans="1:14">
      <c r="A13" s="14"/>
      <c r="B13" s="10" t="s">
        <v>1</v>
      </c>
      <c r="C13" s="15"/>
      <c r="D13" s="11" t="s">
        <v>10</v>
      </c>
      <c r="E13" s="424">
        <v>10</v>
      </c>
      <c r="F13" s="473">
        <v>51</v>
      </c>
      <c r="G13" s="473"/>
      <c r="H13" s="474">
        <v>51</v>
      </c>
      <c r="I13" s="473"/>
      <c r="J13" s="474">
        <v>51</v>
      </c>
      <c r="K13" s="475">
        <v>1</v>
      </c>
      <c r="L13" s="475"/>
      <c r="M13" s="476">
        <v>1</v>
      </c>
      <c r="N13" s="477"/>
    </row>
    <row r="14" spans="1:14">
      <c r="A14" s="14"/>
      <c r="B14" s="10" t="s">
        <v>3</v>
      </c>
      <c r="C14" s="15"/>
      <c r="D14" s="11" t="s">
        <v>25</v>
      </c>
      <c r="E14" s="424">
        <v>9</v>
      </c>
      <c r="F14" s="473">
        <v>135</v>
      </c>
      <c r="G14" s="473"/>
      <c r="H14" s="474">
        <v>135</v>
      </c>
      <c r="I14" s="473"/>
      <c r="J14" s="474">
        <v>135</v>
      </c>
      <c r="K14" s="475"/>
      <c r="L14" s="475">
        <v>1</v>
      </c>
      <c r="M14" s="476">
        <v>1</v>
      </c>
      <c r="N14" s="477">
        <v>2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424">
        <v>8</v>
      </c>
      <c r="F15" s="473">
        <v>39</v>
      </c>
      <c r="G15" s="473"/>
      <c r="H15" s="474">
        <v>39</v>
      </c>
      <c r="I15" s="473"/>
      <c r="J15" s="474">
        <v>39</v>
      </c>
      <c r="K15" s="475">
        <v>3</v>
      </c>
      <c r="L15" s="475"/>
      <c r="M15" s="476">
        <v>3</v>
      </c>
      <c r="N15" s="477"/>
    </row>
    <row r="16" spans="1:14">
      <c r="A16" s="14"/>
      <c r="B16" s="10" t="s">
        <v>6</v>
      </c>
      <c r="C16" s="15"/>
      <c r="D16" s="11" t="s">
        <v>12</v>
      </c>
      <c r="E16" s="424">
        <v>7</v>
      </c>
      <c r="F16" s="473">
        <v>33</v>
      </c>
      <c r="G16" s="473"/>
      <c r="H16" s="474">
        <v>33</v>
      </c>
      <c r="I16" s="473"/>
      <c r="J16" s="474">
        <v>33</v>
      </c>
      <c r="K16" s="475"/>
      <c r="L16" s="475"/>
      <c r="M16" s="476">
        <v>0</v>
      </c>
      <c r="N16" s="477"/>
    </row>
    <row r="17" spans="1:14">
      <c r="A17" s="14"/>
      <c r="B17" s="10" t="s">
        <v>7</v>
      </c>
      <c r="C17" s="16"/>
      <c r="D17" s="11" t="s">
        <v>4</v>
      </c>
      <c r="E17" s="424">
        <v>6</v>
      </c>
      <c r="F17" s="473">
        <v>117</v>
      </c>
      <c r="G17" s="473"/>
      <c r="H17" s="474">
        <v>117</v>
      </c>
      <c r="I17" s="473"/>
      <c r="J17" s="474">
        <v>117</v>
      </c>
      <c r="K17" s="475"/>
      <c r="L17" s="475"/>
      <c r="M17" s="476">
        <v>0</v>
      </c>
      <c r="N17" s="477"/>
    </row>
    <row r="18" spans="1:14">
      <c r="A18" s="14"/>
      <c r="B18" s="10" t="s">
        <v>1</v>
      </c>
      <c r="C18" s="15"/>
      <c r="D18" s="11" t="s">
        <v>9</v>
      </c>
      <c r="E18" s="424">
        <v>5</v>
      </c>
      <c r="F18" s="473">
        <v>32</v>
      </c>
      <c r="G18" s="473"/>
      <c r="H18" s="474">
        <v>32</v>
      </c>
      <c r="I18" s="473"/>
      <c r="J18" s="474">
        <v>32</v>
      </c>
      <c r="K18" s="475"/>
      <c r="L18" s="475"/>
      <c r="M18" s="476">
        <v>0</v>
      </c>
      <c r="N18" s="477"/>
    </row>
    <row r="19" spans="1:14">
      <c r="A19" s="14"/>
      <c r="B19" s="10"/>
      <c r="C19" s="15"/>
      <c r="D19" s="11" t="s">
        <v>12</v>
      </c>
      <c r="E19" s="424">
        <v>4</v>
      </c>
      <c r="F19" s="473">
        <v>15</v>
      </c>
      <c r="G19" s="473"/>
      <c r="H19" s="474">
        <v>15</v>
      </c>
      <c r="I19" s="473"/>
      <c r="J19" s="474">
        <v>15</v>
      </c>
      <c r="K19" s="475"/>
      <c r="L19" s="475"/>
      <c r="M19" s="476">
        <v>0</v>
      </c>
      <c r="N19" s="477"/>
    </row>
    <row r="20" spans="1:14">
      <c r="A20" s="14"/>
      <c r="B20" s="10"/>
      <c r="C20" s="15" t="s">
        <v>1</v>
      </c>
      <c r="D20" s="9"/>
      <c r="E20" s="424">
        <v>3</v>
      </c>
      <c r="F20" s="473"/>
      <c r="G20" s="473"/>
      <c r="H20" s="474">
        <v>0</v>
      </c>
      <c r="I20" s="473"/>
      <c r="J20" s="474">
        <v>0</v>
      </c>
      <c r="K20" s="475"/>
      <c r="L20" s="475"/>
      <c r="M20" s="476">
        <v>0</v>
      </c>
      <c r="N20" s="477"/>
    </row>
    <row r="21" spans="1:14">
      <c r="A21" s="14"/>
      <c r="B21" s="10"/>
      <c r="C21" s="15"/>
      <c r="D21" s="9"/>
      <c r="E21" s="424">
        <v>2</v>
      </c>
      <c r="F21" s="473"/>
      <c r="G21" s="473"/>
      <c r="H21" s="474">
        <v>0</v>
      </c>
      <c r="I21" s="473"/>
      <c r="J21" s="474">
        <v>0</v>
      </c>
      <c r="K21" s="475"/>
      <c r="L21" s="475"/>
      <c r="M21" s="476">
        <v>0</v>
      </c>
      <c r="N21" s="477"/>
    </row>
    <row r="22" spans="1:14">
      <c r="A22" s="14"/>
      <c r="B22" s="12"/>
      <c r="C22" s="16"/>
      <c r="D22" s="9"/>
      <c r="E22" s="60">
        <v>1</v>
      </c>
      <c r="F22" s="473"/>
      <c r="G22" s="473"/>
      <c r="H22" s="474">
        <v>0</v>
      </c>
      <c r="I22" s="473">
        <v>30</v>
      </c>
      <c r="J22" s="474">
        <v>30</v>
      </c>
      <c r="K22" s="477"/>
      <c r="L22" s="477"/>
      <c r="M22" s="476">
        <v>0</v>
      </c>
      <c r="N22" s="477"/>
    </row>
    <row r="23" spans="1:14" ht="12.75" customHeight="1">
      <c r="A23" s="14"/>
      <c r="B23" s="419" t="s">
        <v>18</v>
      </c>
      <c r="C23" s="420"/>
      <c r="D23" s="420"/>
      <c r="E23" s="421"/>
      <c r="F23" s="474">
        <v>684</v>
      </c>
      <c r="G23" s="474">
        <v>0</v>
      </c>
      <c r="H23" s="478">
        <v>684</v>
      </c>
      <c r="I23" s="474">
        <v>30</v>
      </c>
      <c r="J23" s="478">
        <v>714</v>
      </c>
      <c r="K23" s="479">
        <v>103</v>
      </c>
      <c r="L23" s="479">
        <v>8</v>
      </c>
      <c r="M23" s="474">
        <v>111</v>
      </c>
      <c r="N23" s="474">
        <v>9</v>
      </c>
    </row>
    <row r="24" spans="1:14">
      <c r="A24" s="14"/>
      <c r="B24" s="10"/>
      <c r="C24" s="10"/>
      <c r="D24" s="13"/>
      <c r="E24" s="12">
        <v>13</v>
      </c>
      <c r="F24" s="473">
        <v>283</v>
      </c>
      <c r="G24" s="473"/>
      <c r="H24" s="474">
        <v>283</v>
      </c>
      <c r="I24" s="473"/>
      <c r="J24" s="474">
        <v>283</v>
      </c>
      <c r="K24" s="475">
        <v>99</v>
      </c>
      <c r="L24" s="475">
        <v>10</v>
      </c>
      <c r="M24" s="480">
        <v>109</v>
      </c>
      <c r="N24" s="475">
        <v>14</v>
      </c>
    </row>
    <row r="25" spans="1:14">
      <c r="A25" s="14"/>
      <c r="B25" s="10"/>
      <c r="C25" s="10" t="s">
        <v>0</v>
      </c>
      <c r="D25" s="13"/>
      <c r="E25" s="424">
        <v>12</v>
      </c>
      <c r="F25" s="473">
        <v>17</v>
      </c>
      <c r="G25" s="473"/>
      <c r="H25" s="474">
        <v>17</v>
      </c>
      <c r="I25" s="473"/>
      <c r="J25" s="474">
        <v>17</v>
      </c>
      <c r="K25" s="475">
        <v>1</v>
      </c>
      <c r="L25" s="475">
        <v>1</v>
      </c>
      <c r="M25" s="480">
        <v>2</v>
      </c>
      <c r="N25" s="475">
        <v>1</v>
      </c>
    </row>
    <row r="26" spans="1:14">
      <c r="A26" s="14"/>
      <c r="B26" s="10" t="s">
        <v>7</v>
      </c>
      <c r="C26" s="12"/>
      <c r="D26" s="13"/>
      <c r="E26" s="424">
        <v>11</v>
      </c>
      <c r="F26" s="473">
        <v>44</v>
      </c>
      <c r="G26" s="473"/>
      <c r="H26" s="474">
        <v>44</v>
      </c>
      <c r="I26" s="473"/>
      <c r="J26" s="474">
        <v>44</v>
      </c>
      <c r="K26" s="475">
        <v>1</v>
      </c>
      <c r="L26" s="475"/>
      <c r="M26" s="480">
        <v>1</v>
      </c>
      <c r="N26" s="475"/>
    </row>
    <row r="27" spans="1:14">
      <c r="A27" s="14"/>
      <c r="B27" s="10" t="s">
        <v>8</v>
      </c>
      <c r="C27" s="10"/>
      <c r="D27" s="13" t="s">
        <v>26</v>
      </c>
      <c r="E27" s="424">
        <v>10</v>
      </c>
      <c r="F27" s="473">
        <v>32</v>
      </c>
      <c r="G27" s="473"/>
      <c r="H27" s="474">
        <v>32</v>
      </c>
      <c r="I27" s="473"/>
      <c r="J27" s="474">
        <v>32</v>
      </c>
      <c r="K27" s="475"/>
      <c r="L27" s="475"/>
      <c r="M27" s="480">
        <v>0</v>
      </c>
      <c r="N27" s="475"/>
    </row>
    <row r="28" spans="1:14">
      <c r="A28" s="14"/>
      <c r="B28" s="10" t="s">
        <v>0</v>
      </c>
      <c r="C28" s="10"/>
      <c r="D28" s="13" t="s">
        <v>8</v>
      </c>
      <c r="E28" s="424">
        <v>9</v>
      </c>
      <c r="F28" s="473">
        <v>53</v>
      </c>
      <c r="G28" s="473"/>
      <c r="H28" s="474">
        <v>53</v>
      </c>
      <c r="I28" s="473"/>
      <c r="J28" s="474">
        <v>53</v>
      </c>
      <c r="K28" s="475"/>
      <c r="L28" s="475"/>
      <c r="M28" s="480">
        <v>0</v>
      </c>
      <c r="N28" s="475"/>
    </row>
    <row r="29" spans="1:14">
      <c r="A29" s="14"/>
      <c r="B29" s="10" t="s">
        <v>2</v>
      </c>
      <c r="C29" s="10" t="s">
        <v>5</v>
      </c>
      <c r="D29" s="13" t="s">
        <v>27</v>
      </c>
      <c r="E29" s="424">
        <v>8</v>
      </c>
      <c r="F29" s="473">
        <v>16</v>
      </c>
      <c r="G29" s="473"/>
      <c r="H29" s="474">
        <v>16</v>
      </c>
      <c r="I29" s="473"/>
      <c r="J29" s="474">
        <v>16</v>
      </c>
      <c r="K29" s="475"/>
      <c r="L29" s="475">
        <v>2</v>
      </c>
      <c r="M29" s="480">
        <v>2</v>
      </c>
      <c r="N29" s="475">
        <v>3</v>
      </c>
    </row>
    <row r="30" spans="1:14">
      <c r="A30" s="14"/>
      <c r="B30" s="10" t="s">
        <v>4</v>
      </c>
      <c r="C30" s="10"/>
      <c r="D30" s="13" t="s">
        <v>4</v>
      </c>
      <c r="E30" s="424">
        <v>7</v>
      </c>
      <c r="F30" s="473">
        <v>33</v>
      </c>
      <c r="G30" s="473"/>
      <c r="H30" s="474">
        <v>33</v>
      </c>
      <c r="I30" s="473"/>
      <c r="J30" s="474">
        <v>33</v>
      </c>
      <c r="K30" s="475"/>
      <c r="L30" s="475">
        <v>1</v>
      </c>
      <c r="M30" s="480">
        <v>1</v>
      </c>
      <c r="N30" s="475">
        <v>2</v>
      </c>
    </row>
    <row r="31" spans="1:14">
      <c r="A31" s="14"/>
      <c r="B31" s="10" t="s">
        <v>0</v>
      </c>
      <c r="C31" s="10"/>
      <c r="D31" s="13" t="s">
        <v>9</v>
      </c>
      <c r="E31" s="424">
        <v>6</v>
      </c>
      <c r="F31" s="473">
        <v>55</v>
      </c>
      <c r="G31" s="473"/>
      <c r="H31" s="474">
        <v>55</v>
      </c>
      <c r="I31" s="473"/>
      <c r="J31" s="474">
        <v>55</v>
      </c>
      <c r="K31" s="475">
        <v>2</v>
      </c>
      <c r="L31" s="475">
        <v>2</v>
      </c>
      <c r="M31" s="480">
        <v>4</v>
      </c>
      <c r="N31" s="475">
        <v>3</v>
      </c>
    </row>
    <row r="32" spans="1:14">
      <c r="A32" s="14"/>
      <c r="B32" s="10" t="s">
        <v>9</v>
      </c>
      <c r="C32" s="60"/>
      <c r="D32" s="13"/>
      <c r="E32" s="424">
        <v>5</v>
      </c>
      <c r="F32" s="473">
        <v>29</v>
      </c>
      <c r="G32" s="473"/>
      <c r="H32" s="474">
        <v>29</v>
      </c>
      <c r="I32" s="473"/>
      <c r="J32" s="474">
        <v>29</v>
      </c>
      <c r="K32" s="475"/>
      <c r="L32" s="475"/>
      <c r="M32" s="480">
        <v>0</v>
      </c>
      <c r="N32" s="475"/>
    </row>
    <row r="33" spans="1:14">
      <c r="A33" s="14"/>
      <c r="B33" s="10"/>
      <c r="C33" s="10"/>
      <c r="D33" s="13"/>
      <c r="E33" s="424">
        <v>4</v>
      </c>
      <c r="F33" s="473">
        <v>36</v>
      </c>
      <c r="G33" s="473"/>
      <c r="H33" s="474">
        <v>36</v>
      </c>
      <c r="I33" s="473"/>
      <c r="J33" s="474">
        <v>36</v>
      </c>
      <c r="K33" s="477"/>
      <c r="L33" s="477"/>
      <c r="M33" s="480">
        <v>0</v>
      </c>
      <c r="N33" s="475"/>
    </row>
    <row r="34" spans="1:14">
      <c r="A34" s="14"/>
      <c r="B34" s="10"/>
      <c r="C34" s="10" t="s">
        <v>1</v>
      </c>
      <c r="D34" s="13"/>
      <c r="E34" s="424">
        <v>3</v>
      </c>
      <c r="F34" s="473"/>
      <c r="G34" s="473"/>
      <c r="H34" s="474">
        <v>0</v>
      </c>
      <c r="I34" s="473"/>
      <c r="J34" s="474">
        <v>0</v>
      </c>
      <c r="K34" s="477"/>
      <c r="L34" s="477"/>
      <c r="M34" s="480">
        <v>0</v>
      </c>
      <c r="N34" s="475"/>
    </row>
    <row r="35" spans="1:14">
      <c r="A35" s="14"/>
      <c r="B35" s="10"/>
      <c r="C35" s="10"/>
      <c r="D35" s="13"/>
      <c r="E35" s="424">
        <v>2</v>
      </c>
      <c r="F35" s="473"/>
      <c r="G35" s="473"/>
      <c r="H35" s="474">
        <v>0</v>
      </c>
      <c r="I35" s="473"/>
      <c r="J35" s="474">
        <v>0</v>
      </c>
      <c r="K35" s="477"/>
      <c r="L35" s="477"/>
      <c r="M35" s="480">
        <v>0</v>
      </c>
      <c r="N35" s="475"/>
    </row>
    <row r="36" spans="1:14">
      <c r="A36" s="14"/>
      <c r="B36" s="12"/>
      <c r="C36" s="12"/>
      <c r="D36" s="13"/>
      <c r="E36" s="60">
        <v>1</v>
      </c>
      <c r="F36" s="473"/>
      <c r="G36" s="481"/>
      <c r="H36" s="474">
        <v>0</v>
      </c>
      <c r="I36" s="473">
        <v>27</v>
      </c>
      <c r="J36" s="474">
        <v>27</v>
      </c>
      <c r="K36" s="477"/>
      <c r="L36" s="477">
        <v>1</v>
      </c>
      <c r="M36" s="480">
        <v>1</v>
      </c>
      <c r="N36" s="475">
        <v>2</v>
      </c>
    </row>
    <row r="37" spans="1:14" ht="12.75" customHeight="1">
      <c r="A37" s="14"/>
      <c r="B37" s="419" t="s">
        <v>19</v>
      </c>
      <c r="C37" s="420"/>
      <c r="D37" s="420"/>
      <c r="E37" s="420"/>
      <c r="F37" s="479">
        <v>598</v>
      </c>
      <c r="G37" s="474">
        <v>0</v>
      </c>
      <c r="H37" s="482">
        <v>598</v>
      </c>
      <c r="I37" s="474">
        <v>27</v>
      </c>
      <c r="J37" s="478">
        <v>625</v>
      </c>
      <c r="K37" s="479">
        <v>103</v>
      </c>
      <c r="L37" s="474">
        <v>17</v>
      </c>
      <c r="M37" s="478">
        <v>120</v>
      </c>
      <c r="N37" s="479">
        <v>25</v>
      </c>
    </row>
    <row r="38" spans="1:14">
      <c r="A38" s="14"/>
      <c r="B38" s="60"/>
      <c r="C38" s="60"/>
      <c r="D38" s="17"/>
      <c r="E38" s="422">
        <v>13</v>
      </c>
      <c r="F38" s="473">
        <v>3</v>
      </c>
      <c r="G38" s="473"/>
      <c r="H38" s="474">
        <v>3</v>
      </c>
      <c r="I38" s="473"/>
      <c r="J38" s="474">
        <v>3</v>
      </c>
      <c r="K38" s="477"/>
      <c r="L38" s="477">
        <v>1</v>
      </c>
      <c r="M38" s="480">
        <v>1</v>
      </c>
      <c r="N38" s="477">
        <v>1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422">
        <v>12</v>
      </c>
      <c r="F39" s="473"/>
      <c r="G39" s="473"/>
      <c r="H39" s="474">
        <v>0</v>
      </c>
      <c r="I39" s="473"/>
      <c r="J39" s="474">
        <v>0</v>
      </c>
      <c r="K39" s="477"/>
      <c r="L39" s="477"/>
      <c r="M39" s="480">
        <v>0</v>
      </c>
      <c r="N39" s="477"/>
    </row>
    <row r="40" spans="1:14">
      <c r="A40" s="14"/>
      <c r="B40" s="10" t="s">
        <v>10</v>
      </c>
      <c r="C40" s="10"/>
      <c r="D40" s="13" t="s">
        <v>10</v>
      </c>
      <c r="E40" s="422">
        <v>11</v>
      </c>
      <c r="F40" s="473"/>
      <c r="G40" s="473"/>
      <c r="H40" s="474">
        <v>0</v>
      </c>
      <c r="I40" s="473"/>
      <c r="J40" s="474">
        <v>0</v>
      </c>
      <c r="K40" s="477"/>
      <c r="L40" s="477"/>
      <c r="M40" s="480">
        <v>0</v>
      </c>
      <c r="N40" s="477"/>
    </row>
    <row r="41" spans="1:14">
      <c r="A41" s="14"/>
      <c r="B41" s="10" t="s">
        <v>11</v>
      </c>
      <c r="C41" s="60"/>
      <c r="D41" s="13" t="s">
        <v>2</v>
      </c>
      <c r="E41" s="422">
        <v>10</v>
      </c>
      <c r="F41" s="473"/>
      <c r="G41" s="473"/>
      <c r="H41" s="474">
        <v>0</v>
      </c>
      <c r="I41" s="473"/>
      <c r="J41" s="474">
        <v>0</v>
      </c>
      <c r="K41" s="477"/>
      <c r="L41" s="477"/>
      <c r="M41" s="480">
        <v>0</v>
      </c>
      <c r="N41" s="477"/>
    </row>
    <row r="42" spans="1:14">
      <c r="A42" s="14"/>
      <c r="B42" s="10" t="s">
        <v>4</v>
      </c>
      <c r="C42" s="10"/>
      <c r="D42" s="13" t="s">
        <v>27</v>
      </c>
      <c r="E42" s="422">
        <v>9</v>
      </c>
      <c r="F42" s="473"/>
      <c r="G42" s="473"/>
      <c r="H42" s="474">
        <v>0</v>
      </c>
      <c r="I42" s="473"/>
      <c r="J42" s="474">
        <v>0</v>
      </c>
      <c r="K42" s="477"/>
      <c r="L42" s="477"/>
      <c r="M42" s="480">
        <v>0</v>
      </c>
      <c r="N42" s="477"/>
    </row>
    <row r="43" spans="1:14">
      <c r="A43" s="14"/>
      <c r="B43" s="10" t="s">
        <v>3</v>
      </c>
      <c r="C43" s="10" t="s">
        <v>5</v>
      </c>
      <c r="D43" s="13" t="s">
        <v>1</v>
      </c>
      <c r="E43" s="422">
        <v>8</v>
      </c>
      <c r="F43" s="473"/>
      <c r="G43" s="473"/>
      <c r="H43" s="474">
        <v>0</v>
      </c>
      <c r="I43" s="473"/>
      <c r="J43" s="474">
        <v>0</v>
      </c>
      <c r="K43" s="477"/>
      <c r="L43" s="477"/>
      <c r="M43" s="480">
        <v>0</v>
      </c>
      <c r="N43" s="477"/>
    </row>
    <row r="44" spans="1:14">
      <c r="A44" s="14"/>
      <c r="B44" s="10" t="s">
        <v>4</v>
      </c>
      <c r="C44" s="10"/>
      <c r="D44" s="13" t="s">
        <v>26</v>
      </c>
      <c r="E44" s="422">
        <v>7</v>
      </c>
      <c r="F44" s="473"/>
      <c r="G44" s="473"/>
      <c r="H44" s="474">
        <v>0</v>
      </c>
      <c r="I44" s="473"/>
      <c r="J44" s="474">
        <v>0</v>
      </c>
      <c r="K44" s="477"/>
      <c r="L44" s="477"/>
      <c r="M44" s="480">
        <v>0</v>
      </c>
      <c r="N44" s="477"/>
    </row>
    <row r="45" spans="1:14">
      <c r="A45" s="14"/>
      <c r="B45" s="10" t="s">
        <v>1</v>
      </c>
      <c r="C45" s="10"/>
      <c r="D45" s="13" t="s">
        <v>22</v>
      </c>
      <c r="E45" s="422">
        <v>6</v>
      </c>
      <c r="F45" s="473"/>
      <c r="G45" s="473"/>
      <c r="H45" s="474">
        <v>0</v>
      </c>
      <c r="I45" s="473"/>
      <c r="J45" s="474">
        <v>0</v>
      </c>
      <c r="K45" s="477"/>
      <c r="L45" s="477"/>
      <c r="M45" s="480">
        <v>0</v>
      </c>
      <c r="N45" s="477"/>
    </row>
    <row r="46" spans="1:14">
      <c r="A46" s="14"/>
      <c r="B46" s="10" t="s">
        <v>12</v>
      </c>
      <c r="C46" s="60"/>
      <c r="D46" s="13" t="s">
        <v>2</v>
      </c>
      <c r="E46" s="422">
        <v>5</v>
      </c>
      <c r="F46" s="473"/>
      <c r="G46" s="473"/>
      <c r="H46" s="474">
        <v>0</v>
      </c>
      <c r="I46" s="473"/>
      <c r="J46" s="474">
        <v>0</v>
      </c>
      <c r="K46" s="477"/>
      <c r="L46" s="477"/>
      <c r="M46" s="480">
        <v>0</v>
      </c>
      <c r="N46" s="477"/>
    </row>
    <row r="47" spans="1:14">
      <c r="A47" s="14"/>
      <c r="B47" s="10"/>
      <c r="C47" s="10"/>
      <c r="D47" s="13" t="s">
        <v>7</v>
      </c>
      <c r="E47" s="422">
        <v>4</v>
      </c>
      <c r="F47" s="473"/>
      <c r="G47" s="473"/>
      <c r="H47" s="474">
        <v>0</v>
      </c>
      <c r="I47" s="473"/>
      <c r="J47" s="474">
        <v>0</v>
      </c>
      <c r="K47" s="477"/>
      <c r="L47" s="477"/>
      <c r="M47" s="480">
        <v>0</v>
      </c>
      <c r="N47" s="477"/>
    </row>
    <row r="48" spans="1:14">
      <c r="A48" s="14"/>
      <c r="B48" s="10"/>
      <c r="C48" s="10" t="s">
        <v>1</v>
      </c>
      <c r="D48" s="13" t="s">
        <v>1</v>
      </c>
      <c r="E48" s="422">
        <v>3</v>
      </c>
      <c r="F48" s="473"/>
      <c r="G48" s="473"/>
      <c r="H48" s="474">
        <v>0</v>
      </c>
      <c r="I48" s="473"/>
      <c r="J48" s="474">
        <v>0</v>
      </c>
      <c r="K48" s="477"/>
      <c r="L48" s="477"/>
      <c r="M48" s="480">
        <v>0</v>
      </c>
      <c r="N48" s="477"/>
    </row>
    <row r="49" spans="1:14">
      <c r="A49" s="14"/>
      <c r="B49" s="10"/>
      <c r="C49" s="10"/>
      <c r="D49" s="13" t="s">
        <v>3</v>
      </c>
      <c r="E49" s="422">
        <v>2</v>
      </c>
      <c r="F49" s="473"/>
      <c r="G49" s="473"/>
      <c r="H49" s="474">
        <v>0</v>
      </c>
      <c r="I49" s="473"/>
      <c r="J49" s="474">
        <v>0</v>
      </c>
      <c r="K49" s="477"/>
      <c r="L49" s="477"/>
      <c r="M49" s="480">
        <v>0</v>
      </c>
      <c r="N49" s="477"/>
    </row>
    <row r="50" spans="1:14">
      <c r="A50" s="14"/>
      <c r="B50" s="12"/>
      <c r="C50" s="13"/>
      <c r="D50" s="12"/>
      <c r="E50" s="60">
        <v>1</v>
      </c>
      <c r="F50" s="483"/>
      <c r="G50" s="483"/>
      <c r="H50" s="484">
        <v>0</v>
      </c>
      <c r="I50" s="483">
        <v>2</v>
      </c>
      <c r="J50" s="484">
        <v>2</v>
      </c>
      <c r="K50" s="485"/>
      <c r="L50" s="485"/>
      <c r="M50" s="486">
        <v>0</v>
      </c>
      <c r="N50" s="485"/>
    </row>
    <row r="51" spans="1:14" ht="12.75" customHeight="1">
      <c r="A51" s="56"/>
      <c r="B51" s="422" t="s">
        <v>20</v>
      </c>
      <c r="C51" s="422"/>
      <c r="D51" s="422"/>
      <c r="E51" s="422"/>
      <c r="F51" s="474">
        <v>3</v>
      </c>
      <c r="G51" s="474">
        <v>0</v>
      </c>
      <c r="H51" s="474">
        <v>3</v>
      </c>
      <c r="I51" s="474">
        <v>2</v>
      </c>
      <c r="J51" s="474">
        <v>5</v>
      </c>
      <c r="K51" s="474">
        <v>0</v>
      </c>
      <c r="L51" s="474">
        <v>1</v>
      </c>
      <c r="M51" s="474">
        <v>1</v>
      </c>
      <c r="N51" s="474">
        <v>1</v>
      </c>
    </row>
    <row r="52" spans="1:14">
      <c r="A52" s="56"/>
      <c r="B52" s="419" t="s">
        <v>37</v>
      </c>
      <c r="C52" s="420"/>
      <c r="D52" s="420"/>
      <c r="E52" s="421"/>
      <c r="F52" s="473"/>
      <c r="G52" s="473"/>
      <c r="H52" s="473"/>
      <c r="I52" s="473"/>
      <c r="J52" s="473"/>
      <c r="K52" s="473"/>
      <c r="L52" s="473"/>
      <c r="M52" s="473">
        <v>0</v>
      </c>
      <c r="N52" s="473"/>
    </row>
    <row r="53" spans="1:14" ht="12.75" customHeight="1">
      <c r="A53" s="56"/>
      <c r="B53" s="418" t="s">
        <v>40</v>
      </c>
      <c r="C53" s="418"/>
      <c r="D53" s="418"/>
      <c r="E53" s="418"/>
      <c r="F53" s="487">
        <v>1285</v>
      </c>
      <c r="G53" s="487">
        <v>0</v>
      </c>
      <c r="H53" s="487">
        <v>1285</v>
      </c>
      <c r="I53" s="487">
        <v>59</v>
      </c>
      <c r="J53" s="487">
        <v>1344</v>
      </c>
      <c r="K53" s="487">
        <v>206</v>
      </c>
      <c r="L53" s="487">
        <v>26</v>
      </c>
      <c r="M53" s="487">
        <v>232</v>
      </c>
      <c r="N53" s="487">
        <v>35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"/>
  </protectedRange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E13" sqref="E13"/>
    </sheetView>
  </sheetViews>
  <sheetFormatPr defaultRowHeight="13.2"/>
  <cols>
    <col min="1" max="1" width="1.6640625" customWidth="1"/>
    <col min="2" max="2" width="9.88671875" customWidth="1"/>
    <col min="3" max="3" width="4.109375" customWidth="1"/>
    <col min="4" max="4" width="10.218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49</v>
      </c>
      <c r="C2" s="58"/>
      <c r="D2" s="414"/>
      <c r="E2" s="414"/>
      <c r="F2" s="414" t="s">
        <v>72</v>
      </c>
      <c r="G2" s="414"/>
      <c r="H2" s="414"/>
      <c r="I2" s="414"/>
      <c r="J2" s="414"/>
      <c r="K2" s="58"/>
      <c r="L2" s="58"/>
      <c r="M2" s="58"/>
      <c r="N2" s="58"/>
    </row>
    <row r="3" spans="1:14">
      <c r="A3" s="56"/>
      <c r="B3" s="57" t="s">
        <v>33</v>
      </c>
      <c r="C3" s="58" t="s">
        <v>44</v>
      </c>
      <c r="D3" s="414"/>
      <c r="E3" s="414"/>
      <c r="F3" s="414"/>
      <c r="G3" s="414"/>
      <c r="H3" s="414"/>
      <c r="I3" s="414"/>
      <c r="J3" s="414"/>
      <c r="K3" s="58"/>
      <c r="L3" s="58"/>
      <c r="M3" s="58"/>
      <c r="N3" s="58"/>
    </row>
    <row r="4" spans="1:14">
      <c r="A4" s="56"/>
      <c r="B4" s="415" t="s">
        <v>36</v>
      </c>
      <c r="C4" s="415"/>
      <c r="D4" s="543">
        <v>44196</v>
      </c>
      <c r="E4" s="415"/>
      <c r="F4" s="59"/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16" t="s">
        <v>24</v>
      </c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17" t="s">
        <v>41</v>
      </c>
      <c r="C7" s="417"/>
      <c r="D7" s="417"/>
      <c r="E7" s="417"/>
      <c r="F7" s="417" t="s">
        <v>35</v>
      </c>
      <c r="G7" s="417"/>
      <c r="H7" s="417"/>
      <c r="I7" s="417"/>
      <c r="J7" s="417"/>
      <c r="K7" s="417" t="s">
        <v>28</v>
      </c>
      <c r="L7" s="417"/>
      <c r="M7" s="417"/>
      <c r="N7" s="417"/>
    </row>
    <row r="8" spans="1:14" ht="12.75" customHeight="1">
      <c r="A8" s="56"/>
      <c r="B8" s="417"/>
      <c r="C8" s="417"/>
      <c r="D8" s="417"/>
      <c r="E8" s="417"/>
      <c r="F8" s="417" t="s">
        <v>13</v>
      </c>
      <c r="G8" s="417"/>
      <c r="H8" s="417"/>
      <c r="I8" s="417" t="s">
        <v>14</v>
      </c>
      <c r="J8" s="417" t="s">
        <v>15</v>
      </c>
      <c r="K8" s="417" t="s">
        <v>30</v>
      </c>
      <c r="L8" s="417" t="s">
        <v>31</v>
      </c>
      <c r="M8" s="417" t="s">
        <v>15</v>
      </c>
      <c r="N8" s="417" t="s">
        <v>29</v>
      </c>
    </row>
    <row r="9" spans="1:14">
      <c r="A9" s="56"/>
      <c r="B9" s="417"/>
      <c r="C9" s="417"/>
      <c r="D9" s="417"/>
      <c r="E9" s="417"/>
      <c r="F9" s="417" t="s">
        <v>16</v>
      </c>
      <c r="G9" s="417" t="s">
        <v>17</v>
      </c>
      <c r="H9" s="417" t="s">
        <v>23</v>
      </c>
      <c r="I9" s="417"/>
      <c r="J9" s="417"/>
      <c r="K9" s="417"/>
      <c r="L9" s="417"/>
      <c r="M9" s="417"/>
      <c r="N9" s="417"/>
    </row>
    <row r="10" spans="1:14">
      <c r="A10" s="14"/>
      <c r="B10" s="60"/>
      <c r="C10" s="18"/>
      <c r="D10" s="9"/>
      <c r="E10" s="424">
        <v>13</v>
      </c>
      <c r="F10" s="152">
        <v>110</v>
      </c>
      <c r="G10" s="152">
        <v>0</v>
      </c>
      <c r="H10" s="153">
        <v>110</v>
      </c>
      <c r="I10" s="152">
        <v>0</v>
      </c>
      <c r="J10" s="153">
        <v>110</v>
      </c>
      <c r="K10" s="154">
        <v>27</v>
      </c>
      <c r="L10" s="154">
        <v>3</v>
      </c>
      <c r="M10" s="155">
        <v>30</v>
      </c>
      <c r="N10" s="154">
        <v>3</v>
      </c>
    </row>
    <row r="11" spans="1:14">
      <c r="A11" s="14"/>
      <c r="B11" s="10" t="s">
        <v>1</v>
      </c>
      <c r="C11" s="15" t="s">
        <v>0</v>
      </c>
      <c r="D11" s="9"/>
      <c r="E11" s="424">
        <v>12</v>
      </c>
      <c r="F11" s="152">
        <v>10</v>
      </c>
      <c r="G11" s="152">
        <v>0</v>
      </c>
      <c r="H11" s="153">
        <v>10</v>
      </c>
      <c r="I11" s="152">
        <v>0</v>
      </c>
      <c r="J11" s="153">
        <v>10</v>
      </c>
      <c r="K11" s="154">
        <v>0</v>
      </c>
      <c r="L11" s="154">
        <v>0</v>
      </c>
      <c r="M11" s="155">
        <v>0</v>
      </c>
      <c r="N11" s="154">
        <v>0</v>
      </c>
    </row>
    <row r="12" spans="1:14">
      <c r="A12" s="14"/>
      <c r="B12" s="10" t="s">
        <v>2</v>
      </c>
      <c r="C12" s="16"/>
      <c r="D12" s="11" t="s">
        <v>6</v>
      </c>
      <c r="E12" s="424">
        <v>11</v>
      </c>
      <c r="F12" s="152">
        <v>16</v>
      </c>
      <c r="G12" s="152">
        <v>0</v>
      </c>
      <c r="H12" s="153">
        <v>16</v>
      </c>
      <c r="I12" s="152">
        <v>0</v>
      </c>
      <c r="J12" s="153">
        <v>16</v>
      </c>
      <c r="K12" s="154">
        <v>1</v>
      </c>
      <c r="L12" s="154">
        <v>0</v>
      </c>
      <c r="M12" s="155">
        <v>1</v>
      </c>
      <c r="N12" s="154">
        <v>0</v>
      </c>
    </row>
    <row r="13" spans="1:14">
      <c r="A13" s="14"/>
      <c r="B13" s="10" t="s">
        <v>1</v>
      </c>
      <c r="C13" s="15"/>
      <c r="D13" s="11" t="s">
        <v>10</v>
      </c>
      <c r="E13" s="424">
        <v>10</v>
      </c>
      <c r="F13" s="152">
        <v>7</v>
      </c>
      <c r="G13" s="152">
        <v>0</v>
      </c>
      <c r="H13" s="153">
        <v>7</v>
      </c>
      <c r="I13" s="152">
        <v>0</v>
      </c>
      <c r="J13" s="153">
        <v>7</v>
      </c>
      <c r="K13" s="154">
        <v>0</v>
      </c>
      <c r="L13" s="154">
        <v>0</v>
      </c>
      <c r="M13" s="155">
        <v>0</v>
      </c>
      <c r="N13" s="154">
        <v>0</v>
      </c>
    </row>
    <row r="14" spans="1:14">
      <c r="A14" s="14"/>
      <c r="B14" s="10" t="s">
        <v>3</v>
      </c>
      <c r="C14" s="15"/>
      <c r="D14" s="11" t="s">
        <v>25</v>
      </c>
      <c r="E14" s="424">
        <v>9</v>
      </c>
      <c r="F14" s="152">
        <v>24</v>
      </c>
      <c r="G14" s="152">
        <v>0</v>
      </c>
      <c r="H14" s="153">
        <v>24</v>
      </c>
      <c r="I14" s="152">
        <v>0</v>
      </c>
      <c r="J14" s="153">
        <v>24</v>
      </c>
      <c r="K14" s="154">
        <v>0</v>
      </c>
      <c r="L14" s="154">
        <v>0</v>
      </c>
      <c r="M14" s="155">
        <v>0</v>
      </c>
      <c r="N14" s="154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424">
        <v>8</v>
      </c>
      <c r="F15" s="152">
        <v>2</v>
      </c>
      <c r="G15" s="152">
        <v>0</v>
      </c>
      <c r="H15" s="153">
        <v>2</v>
      </c>
      <c r="I15" s="152">
        <v>0</v>
      </c>
      <c r="J15" s="153">
        <v>2</v>
      </c>
      <c r="K15" s="154">
        <v>0</v>
      </c>
      <c r="L15" s="154">
        <v>0</v>
      </c>
      <c r="M15" s="155">
        <v>0</v>
      </c>
      <c r="N15" s="154">
        <v>0</v>
      </c>
    </row>
    <row r="16" spans="1:14">
      <c r="A16" s="14"/>
      <c r="B16" s="10" t="s">
        <v>6</v>
      </c>
      <c r="C16" s="15"/>
      <c r="D16" s="11" t="s">
        <v>12</v>
      </c>
      <c r="E16" s="424">
        <v>7</v>
      </c>
      <c r="F16" s="152">
        <v>4</v>
      </c>
      <c r="G16" s="152">
        <v>0</v>
      </c>
      <c r="H16" s="153">
        <v>4</v>
      </c>
      <c r="I16" s="152">
        <v>0</v>
      </c>
      <c r="J16" s="153">
        <v>4</v>
      </c>
      <c r="K16" s="154">
        <v>0</v>
      </c>
      <c r="L16" s="154">
        <v>0</v>
      </c>
      <c r="M16" s="155">
        <v>0</v>
      </c>
      <c r="N16" s="154">
        <v>0</v>
      </c>
    </row>
    <row r="17" spans="1:14">
      <c r="A17" s="14"/>
      <c r="B17" s="10" t="s">
        <v>7</v>
      </c>
      <c r="C17" s="16"/>
      <c r="D17" s="11" t="s">
        <v>4</v>
      </c>
      <c r="E17" s="424">
        <v>6</v>
      </c>
      <c r="F17" s="152">
        <v>2</v>
      </c>
      <c r="G17" s="152">
        <v>0</v>
      </c>
      <c r="H17" s="153">
        <v>2</v>
      </c>
      <c r="I17" s="152">
        <v>0</v>
      </c>
      <c r="J17" s="153">
        <v>2</v>
      </c>
      <c r="K17" s="154">
        <v>0</v>
      </c>
      <c r="L17" s="154">
        <v>0</v>
      </c>
      <c r="M17" s="155">
        <v>0</v>
      </c>
      <c r="N17" s="154">
        <v>0</v>
      </c>
    </row>
    <row r="18" spans="1:14">
      <c r="A18" s="14"/>
      <c r="B18" s="10" t="s">
        <v>1</v>
      </c>
      <c r="C18" s="15"/>
      <c r="D18" s="11" t="s">
        <v>9</v>
      </c>
      <c r="E18" s="424">
        <v>5</v>
      </c>
      <c r="F18" s="152">
        <v>5</v>
      </c>
      <c r="G18" s="152">
        <v>0</v>
      </c>
      <c r="H18" s="153">
        <v>5</v>
      </c>
      <c r="I18" s="152">
        <v>0</v>
      </c>
      <c r="J18" s="153">
        <v>5</v>
      </c>
      <c r="K18" s="154">
        <v>0</v>
      </c>
      <c r="L18" s="154">
        <v>0</v>
      </c>
      <c r="M18" s="155">
        <v>0</v>
      </c>
      <c r="N18" s="154">
        <v>0</v>
      </c>
    </row>
    <row r="19" spans="1:14">
      <c r="A19" s="14"/>
      <c r="B19" s="10"/>
      <c r="C19" s="15"/>
      <c r="D19" s="11" t="s">
        <v>12</v>
      </c>
      <c r="E19" s="424">
        <v>4</v>
      </c>
      <c r="F19" s="152">
        <v>2</v>
      </c>
      <c r="G19" s="152">
        <v>0</v>
      </c>
      <c r="H19" s="153">
        <v>2</v>
      </c>
      <c r="I19" s="152">
        <v>0</v>
      </c>
      <c r="J19" s="153">
        <v>2</v>
      </c>
      <c r="K19" s="154">
        <v>0</v>
      </c>
      <c r="L19" s="154">
        <v>0</v>
      </c>
      <c r="M19" s="155">
        <v>0</v>
      </c>
      <c r="N19" s="154">
        <v>0</v>
      </c>
    </row>
    <row r="20" spans="1:14">
      <c r="A20" s="14"/>
      <c r="B20" s="10"/>
      <c r="C20" s="15" t="s">
        <v>1</v>
      </c>
      <c r="D20" s="9"/>
      <c r="E20" s="424">
        <v>3</v>
      </c>
      <c r="F20" s="152">
        <v>0</v>
      </c>
      <c r="G20" s="152">
        <v>2</v>
      </c>
      <c r="H20" s="153">
        <v>2</v>
      </c>
      <c r="I20" s="152">
        <v>0</v>
      </c>
      <c r="J20" s="153">
        <v>2</v>
      </c>
      <c r="K20" s="154">
        <v>0</v>
      </c>
      <c r="L20" s="154">
        <v>0</v>
      </c>
      <c r="M20" s="155">
        <v>0</v>
      </c>
      <c r="N20" s="154">
        <v>0</v>
      </c>
    </row>
    <row r="21" spans="1:14">
      <c r="A21" s="14"/>
      <c r="B21" s="10"/>
      <c r="C21" s="15"/>
      <c r="D21" s="9"/>
      <c r="E21" s="424">
        <v>2</v>
      </c>
      <c r="F21" s="152">
        <v>0</v>
      </c>
      <c r="G21" s="152">
        <v>1</v>
      </c>
      <c r="H21" s="153">
        <v>1</v>
      </c>
      <c r="I21" s="152">
        <v>0</v>
      </c>
      <c r="J21" s="153">
        <v>1</v>
      </c>
      <c r="K21" s="154">
        <v>0</v>
      </c>
      <c r="L21" s="154">
        <v>0</v>
      </c>
      <c r="M21" s="155">
        <v>0</v>
      </c>
      <c r="N21" s="154">
        <v>0</v>
      </c>
    </row>
    <row r="22" spans="1:14">
      <c r="A22" s="14"/>
      <c r="B22" s="12"/>
      <c r="C22" s="16"/>
      <c r="D22" s="9"/>
      <c r="E22" s="60">
        <v>1</v>
      </c>
      <c r="F22" s="152">
        <v>0</v>
      </c>
      <c r="G22" s="152">
        <v>0</v>
      </c>
      <c r="H22" s="153">
        <v>0</v>
      </c>
      <c r="I22" s="152">
        <v>10</v>
      </c>
      <c r="J22" s="153">
        <v>10</v>
      </c>
      <c r="K22" s="154">
        <v>0</v>
      </c>
      <c r="L22" s="154">
        <v>0</v>
      </c>
      <c r="M22" s="155">
        <v>0</v>
      </c>
      <c r="N22" s="154">
        <v>0</v>
      </c>
    </row>
    <row r="23" spans="1:14" ht="12.75" customHeight="1">
      <c r="A23" s="14"/>
      <c r="B23" s="419" t="s">
        <v>18</v>
      </c>
      <c r="C23" s="420"/>
      <c r="D23" s="420"/>
      <c r="E23" s="421"/>
      <c r="F23" s="153">
        <v>182</v>
      </c>
      <c r="G23" s="153">
        <v>3</v>
      </c>
      <c r="H23" s="156">
        <v>185</v>
      </c>
      <c r="I23" s="153">
        <v>10</v>
      </c>
      <c r="J23" s="156">
        <v>195</v>
      </c>
      <c r="K23" s="157">
        <v>28</v>
      </c>
      <c r="L23" s="157">
        <v>3</v>
      </c>
      <c r="M23" s="153">
        <v>31</v>
      </c>
      <c r="N23" s="153">
        <v>3</v>
      </c>
    </row>
    <row r="24" spans="1:14">
      <c r="A24" s="14"/>
      <c r="B24" s="10"/>
      <c r="C24" s="10"/>
      <c r="D24" s="13"/>
      <c r="E24" s="12">
        <v>13</v>
      </c>
      <c r="F24" s="152">
        <v>239</v>
      </c>
      <c r="G24" s="152">
        <v>0</v>
      </c>
      <c r="H24" s="153">
        <v>239</v>
      </c>
      <c r="I24" s="152">
        <v>0</v>
      </c>
      <c r="J24" s="153">
        <v>239</v>
      </c>
      <c r="K24" s="154">
        <v>42</v>
      </c>
      <c r="L24" s="154">
        <v>14</v>
      </c>
      <c r="M24" s="158">
        <v>56</v>
      </c>
      <c r="N24" s="154">
        <v>20</v>
      </c>
    </row>
    <row r="25" spans="1:14">
      <c r="A25" s="14"/>
      <c r="B25" s="10"/>
      <c r="C25" s="10" t="s">
        <v>0</v>
      </c>
      <c r="D25" s="13"/>
      <c r="E25" s="424">
        <v>12</v>
      </c>
      <c r="F25" s="152">
        <v>5</v>
      </c>
      <c r="G25" s="152">
        <v>0</v>
      </c>
      <c r="H25" s="153">
        <v>5</v>
      </c>
      <c r="I25" s="152">
        <v>0</v>
      </c>
      <c r="J25" s="153">
        <v>5</v>
      </c>
      <c r="K25" s="154">
        <v>1</v>
      </c>
      <c r="L25" s="154">
        <v>0</v>
      </c>
      <c r="M25" s="158">
        <v>1</v>
      </c>
      <c r="N25" s="154">
        <v>0</v>
      </c>
    </row>
    <row r="26" spans="1:14">
      <c r="A26" s="14"/>
      <c r="B26" s="10" t="s">
        <v>7</v>
      </c>
      <c r="C26" s="12"/>
      <c r="D26" s="13"/>
      <c r="E26" s="424">
        <v>11</v>
      </c>
      <c r="F26" s="152">
        <v>16</v>
      </c>
      <c r="G26" s="152">
        <v>0</v>
      </c>
      <c r="H26" s="153">
        <v>16</v>
      </c>
      <c r="I26" s="152">
        <v>0</v>
      </c>
      <c r="J26" s="153">
        <v>16</v>
      </c>
      <c r="K26" s="154">
        <v>2</v>
      </c>
      <c r="L26" s="154">
        <v>0</v>
      </c>
      <c r="M26" s="158">
        <v>2</v>
      </c>
      <c r="N26" s="154">
        <v>0</v>
      </c>
    </row>
    <row r="27" spans="1:14">
      <c r="A27" s="14"/>
      <c r="B27" s="10" t="s">
        <v>8</v>
      </c>
      <c r="C27" s="10"/>
      <c r="D27" s="13" t="s">
        <v>26</v>
      </c>
      <c r="E27" s="424">
        <v>10</v>
      </c>
      <c r="F27" s="152">
        <v>8</v>
      </c>
      <c r="G27" s="152">
        <v>0</v>
      </c>
      <c r="H27" s="153">
        <v>8</v>
      </c>
      <c r="I27" s="152">
        <v>0</v>
      </c>
      <c r="J27" s="153">
        <v>8</v>
      </c>
      <c r="K27" s="154">
        <v>0</v>
      </c>
      <c r="L27" s="154">
        <v>0</v>
      </c>
      <c r="M27" s="158">
        <v>0</v>
      </c>
      <c r="N27" s="154">
        <v>0</v>
      </c>
    </row>
    <row r="28" spans="1:14">
      <c r="A28" s="14"/>
      <c r="B28" s="10" t="s">
        <v>0</v>
      </c>
      <c r="C28" s="10"/>
      <c r="D28" s="13" t="s">
        <v>8</v>
      </c>
      <c r="E28" s="424">
        <v>9</v>
      </c>
      <c r="F28" s="152">
        <v>23</v>
      </c>
      <c r="G28" s="152">
        <v>0</v>
      </c>
      <c r="H28" s="153">
        <v>23</v>
      </c>
      <c r="I28" s="152">
        <v>0</v>
      </c>
      <c r="J28" s="153">
        <v>23</v>
      </c>
      <c r="K28" s="154">
        <v>0</v>
      </c>
      <c r="L28" s="154">
        <v>0</v>
      </c>
      <c r="M28" s="158">
        <v>0</v>
      </c>
      <c r="N28" s="154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424">
        <v>8</v>
      </c>
      <c r="F29" s="152">
        <v>5</v>
      </c>
      <c r="G29" s="152">
        <v>0</v>
      </c>
      <c r="H29" s="153">
        <v>5</v>
      </c>
      <c r="I29" s="152">
        <v>0</v>
      </c>
      <c r="J29" s="153">
        <v>5</v>
      </c>
      <c r="K29" s="154">
        <v>0</v>
      </c>
      <c r="L29" s="154">
        <v>0</v>
      </c>
      <c r="M29" s="158">
        <v>0</v>
      </c>
      <c r="N29" s="154">
        <v>0</v>
      </c>
    </row>
    <row r="30" spans="1:14">
      <c r="A30" s="14"/>
      <c r="B30" s="10" t="s">
        <v>4</v>
      </c>
      <c r="C30" s="10"/>
      <c r="D30" s="13" t="s">
        <v>4</v>
      </c>
      <c r="E30" s="424">
        <v>7</v>
      </c>
      <c r="F30" s="152">
        <v>11</v>
      </c>
      <c r="G30" s="152">
        <v>0</v>
      </c>
      <c r="H30" s="153">
        <v>11</v>
      </c>
      <c r="I30" s="152">
        <v>0</v>
      </c>
      <c r="J30" s="153">
        <v>11</v>
      </c>
      <c r="K30" s="154">
        <v>0</v>
      </c>
      <c r="L30" s="154">
        <v>0</v>
      </c>
      <c r="M30" s="158">
        <v>0</v>
      </c>
      <c r="N30" s="154">
        <v>0</v>
      </c>
    </row>
    <row r="31" spans="1:14">
      <c r="A31" s="14"/>
      <c r="B31" s="10" t="s">
        <v>0</v>
      </c>
      <c r="C31" s="10"/>
      <c r="D31" s="13" t="s">
        <v>9</v>
      </c>
      <c r="E31" s="424">
        <v>6</v>
      </c>
      <c r="F31" s="152">
        <v>4</v>
      </c>
      <c r="G31" s="152">
        <v>0</v>
      </c>
      <c r="H31" s="153">
        <v>4</v>
      </c>
      <c r="I31" s="152">
        <v>0</v>
      </c>
      <c r="J31" s="153">
        <v>4</v>
      </c>
      <c r="K31" s="154">
        <v>0</v>
      </c>
      <c r="L31" s="154">
        <v>1</v>
      </c>
      <c r="M31" s="158">
        <v>1</v>
      </c>
      <c r="N31" s="154">
        <v>1</v>
      </c>
    </row>
    <row r="32" spans="1:14">
      <c r="A32" s="14"/>
      <c r="B32" s="10" t="s">
        <v>9</v>
      </c>
      <c r="C32" s="60"/>
      <c r="D32" s="13"/>
      <c r="E32" s="424">
        <v>5</v>
      </c>
      <c r="F32" s="152">
        <v>6</v>
      </c>
      <c r="G32" s="152">
        <v>0</v>
      </c>
      <c r="H32" s="153">
        <v>6</v>
      </c>
      <c r="I32" s="152">
        <v>0</v>
      </c>
      <c r="J32" s="153">
        <v>6</v>
      </c>
      <c r="K32" s="154">
        <v>0</v>
      </c>
      <c r="L32" s="154">
        <v>0</v>
      </c>
      <c r="M32" s="158">
        <v>0</v>
      </c>
      <c r="N32" s="154">
        <v>0</v>
      </c>
    </row>
    <row r="33" spans="1:14">
      <c r="A33" s="14"/>
      <c r="B33" s="10"/>
      <c r="C33" s="10"/>
      <c r="D33" s="13"/>
      <c r="E33" s="424">
        <v>4</v>
      </c>
      <c r="F33" s="152">
        <v>0</v>
      </c>
      <c r="G33" s="152">
        <v>0</v>
      </c>
      <c r="H33" s="153">
        <v>0</v>
      </c>
      <c r="I33" s="152">
        <v>0</v>
      </c>
      <c r="J33" s="153">
        <v>0</v>
      </c>
      <c r="K33" s="154">
        <v>0</v>
      </c>
      <c r="L33" s="154">
        <v>0</v>
      </c>
      <c r="M33" s="158">
        <v>0</v>
      </c>
      <c r="N33" s="154">
        <v>0</v>
      </c>
    </row>
    <row r="34" spans="1:14">
      <c r="A34" s="14"/>
      <c r="B34" s="10"/>
      <c r="C34" s="10" t="s">
        <v>1</v>
      </c>
      <c r="D34" s="13"/>
      <c r="E34" s="424">
        <v>3</v>
      </c>
      <c r="F34" s="152">
        <v>0</v>
      </c>
      <c r="G34" s="152">
        <v>3</v>
      </c>
      <c r="H34" s="153">
        <v>3</v>
      </c>
      <c r="I34" s="152">
        <v>0</v>
      </c>
      <c r="J34" s="153">
        <v>3</v>
      </c>
      <c r="K34" s="154">
        <v>0</v>
      </c>
      <c r="L34" s="154">
        <v>0</v>
      </c>
      <c r="M34" s="158">
        <v>0</v>
      </c>
      <c r="N34" s="154">
        <v>0</v>
      </c>
    </row>
    <row r="35" spans="1:14">
      <c r="A35" s="14"/>
      <c r="B35" s="10"/>
      <c r="C35" s="10"/>
      <c r="D35" s="13"/>
      <c r="E35" s="424">
        <v>2</v>
      </c>
      <c r="F35" s="152">
        <v>0</v>
      </c>
      <c r="G35" s="152">
        <v>0</v>
      </c>
      <c r="H35" s="153">
        <v>0</v>
      </c>
      <c r="I35" s="152">
        <v>0</v>
      </c>
      <c r="J35" s="153">
        <v>0</v>
      </c>
      <c r="K35" s="154">
        <v>0</v>
      </c>
      <c r="L35" s="154">
        <v>1</v>
      </c>
      <c r="M35" s="158">
        <v>1</v>
      </c>
      <c r="N35" s="154">
        <v>2</v>
      </c>
    </row>
    <row r="36" spans="1:14">
      <c r="A36" s="14"/>
      <c r="B36" s="12"/>
      <c r="C36" s="12"/>
      <c r="D36" s="13"/>
      <c r="E36" s="60">
        <v>1</v>
      </c>
      <c r="F36" s="152">
        <v>0</v>
      </c>
      <c r="G36" s="152">
        <v>0</v>
      </c>
      <c r="H36" s="153">
        <v>0</v>
      </c>
      <c r="I36" s="152">
        <v>13</v>
      </c>
      <c r="J36" s="153">
        <v>13</v>
      </c>
      <c r="K36" s="154">
        <v>0</v>
      </c>
      <c r="L36" s="154">
        <v>0</v>
      </c>
      <c r="M36" s="158">
        <v>0</v>
      </c>
      <c r="N36" s="154">
        <v>0</v>
      </c>
    </row>
    <row r="37" spans="1:14" ht="12.75" customHeight="1">
      <c r="A37" s="14"/>
      <c r="B37" s="419" t="s">
        <v>19</v>
      </c>
      <c r="C37" s="420"/>
      <c r="D37" s="420"/>
      <c r="E37" s="420"/>
      <c r="F37" s="157">
        <v>317</v>
      </c>
      <c r="G37" s="153">
        <v>3</v>
      </c>
      <c r="H37" s="159">
        <v>320</v>
      </c>
      <c r="I37" s="160">
        <v>13</v>
      </c>
      <c r="J37" s="156">
        <v>333</v>
      </c>
      <c r="K37" s="157">
        <v>45</v>
      </c>
      <c r="L37" s="153">
        <v>16</v>
      </c>
      <c r="M37" s="156">
        <v>61</v>
      </c>
      <c r="N37" s="157">
        <v>23</v>
      </c>
    </row>
    <row r="38" spans="1:14">
      <c r="A38" s="14"/>
      <c r="B38" s="60"/>
      <c r="C38" s="60"/>
      <c r="D38" s="17"/>
      <c r="E38" s="422">
        <v>13</v>
      </c>
      <c r="F38" s="152">
        <v>2</v>
      </c>
      <c r="G38" s="152">
        <v>0</v>
      </c>
      <c r="H38" s="153">
        <v>2</v>
      </c>
      <c r="I38" s="152">
        <v>0</v>
      </c>
      <c r="J38" s="153">
        <v>2</v>
      </c>
      <c r="K38" s="154">
        <v>0</v>
      </c>
      <c r="L38" s="154">
        <v>1</v>
      </c>
      <c r="M38" s="158">
        <v>1</v>
      </c>
      <c r="N38" s="154">
        <v>2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422">
        <v>12</v>
      </c>
      <c r="F39" s="152">
        <v>0</v>
      </c>
      <c r="G39" s="152">
        <v>0</v>
      </c>
      <c r="H39" s="153">
        <v>0</v>
      </c>
      <c r="I39" s="152">
        <v>0</v>
      </c>
      <c r="J39" s="153">
        <v>0</v>
      </c>
      <c r="K39" s="154">
        <v>0</v>
      </c>
      <c r="L39" s="154">
        <v>0</v>
      </c>
      <c r="M39" s="158">
        <v>0</v>
      </c>
      <c r="N39" s="154">
        <v>0</v>
      </c>
    </row>
    <row r="40" spans="1:14">
      <c r="A40" s="14"/>
      <c r="B40" s="10" t="s">
        <v>10</v>
      </c>
      <c r="C40" s="10"/>
      <c r="D40" s="13" t="s">
        <v>10</v>
      </c>
      <c r="E40" s="422">
        <v>11</v>
      </c>
      <c r="F40" s="152">
        <v>0</v>
      </c>
      <c r="G40" s="152">
        <v>0</v>
      </c>
      <c r="H40" s="153">
        <v>0</v>
      </c>
      <c r="I40" s="152">
        <v>0</v>
      </c>
      <c r="J40" s="153">
        <v>0</v>
      </c>
      <c r="K40" s="154">
        <v>0</v>
      </c>
      <c r="L40" s="154">
        <v>0</v>
      </c>
      <c r="M40" s="158">
        <v>0</v>
      </c>
      <c r="N40" s="154">
        <v>0</v>
      </c>
    </row>
    <row r="41" spans="1:14">
      <c r="A41" s="14"/>
      <c r="B41" s="10" t="s">
        <v>11</v>
      </c>
      <c r="C41" s="60"/>
      <c r="D41" s="13" t="s">
        <v>2</v>
      </c>
      <c r="E41" s="422">
        <v>10</v>
      </c>
      <c r="F41" s="152">
        <v>0</v>
      </c>
      <c r="G41" s="152">
        <v>0</v>
      </c>
      <c r="H41" s="153">
        <v>0</v>
      </c>
      <c r="I41" s="152">
        <v>0</v>
      </c>
      <c r="J41" s="153">
        <v>0</v>
      </c>
      <c r="K41" s="154">
        <v>0</v>
      </c>
      <c r="L41" s="154">
        <v>0</v>
      </c>
      <c r="M41" s="158">
        <v>0</v>
      </c>
      <c r="N41" s="154">
        <v>0</v>
      </c>
    </row>
    <row r="42" spans="1:14">
      <c r="A42" s="14"/>
      <c r="B42" s="10" t="s">
        <v>4</v>
      </c>
      <c r="C42" s="10"/>
      <c r="D42" s="13" t="s">
        <v>27</v>
      </c>
      <c r="E42" s="422">
        <v>9</v>
      </c>
      <c r="F42" s="152">
        <v>0</v>
      </c>
      <c r="G42" s="152">
        <v>0</v>
      </c>
      <c r="H42" s="153">
        <v>0</v>
      </c>
      <c r="I42" s="152">
        <v>0</v>
      </c>
      <c r="J42" s="153">
        <v>0</v>
      </c>
      <c r="K42" s="154">
        <v>0</v>
      </c>
      <c r="L42" s="154">
        <v>0</v>
      </c>
      <c r="M42" s="158">
        <v>0</v>
      </c>
      <c r="N42" s="154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422">
        <v>8</v>
      </c>
      <c r="F43" s="152">
        <v>0</v>
      </c>
      <c r="G43" s="152">
        <v>0</v>
      </c>
      <c r="H43" s="153">
        <v>0</v>
      </c>
      <c r="I43" s="152">
        <v>0</v>
      </c>
      <c r="J43" s="153">
        <v>0</v>
      </c>
      <c r="K43" s="154">
        <v>0</v>
      </c>
      <c r="L43" s="154">
        <v>0</v>
      </c>
      <c r="M43" s="158">
        <v>0</v>
      </c>
      <c r="N43" s="154">
        <v>0</v>
      </c>
    </row>
    <row r="44" spans="1:14">
      <c r="A44" s="14"/>
      <c r="B44" s="10" t="s">
        <v>4</v>
      </c>
      <c r="C44" s="10"/>
      <c r="D44" s="13" t="s">
        <v>26</v>
      </c>
      <c r="E44" s="422">
        <v>7</v>
      </c>
      <c r="F44" s="152">
        <v>0</v>
      </c>
      <c r="G44" s="152">
        <v>0</v>
      </c>
      <c r="H44" s="153">
        <v>0</v>
      </c>
      <c r="I44" s="152">
        <v>0</v>
      </c>
      <c r="J44" s="153">
        <v>0</v>
      </c>
      <c r="K44" s="154">
        <v>0</v>
      </c>
      <c r="L44" s="154">
        <v>0</v>
      </c>
      <c r="M44" s="158">
        <v>0</v>
      </c>
      <c r="N44" s="154">
        <v>0</v>
      </c>
    </row>
    <row r="45" spans="1:14">
      <c r="A45" s="14"/>
      <c r="B45" s="10" t="s">
        <v>1</v>
      </c>
      <c r="C45" s="10"/>
      <c r="D45" s="13" t="s">
        <v>22</v>
      </c>
      <c r="E45" s="422">
        <v>6</v>
      </c>
      <c r="F45" s="152">
        <v>0</v>
      </c>
      <c r="G45" s="152">
        <v>0</v>
      </c>
      <c r="H45" s="153">
        <v>0</v>
      </c>
      <c r="I45" s="152">
        <v>0</v>
      </c>
      <c r="J45" s="153">
        <v>0</v>
      </c>
      <c r="K45" s="154">
        <v>0</v>
      </c>
      <c r="L45" s="154">
        <v>0</v>
      </c>
      <c r="M45" s="158">
        <v>0</v>
      </c>
      <c r="N45" s="154">
        <v>0</v>
      </c>
    </row>
    <row r="46" spans="1:14">
      <c r="A46" s="14"/>
      <c r="B46" s="10" t="s">
        <v>12</v>
      </c>
      <c r="C46" s="60"/>
      <c r="D46" s="13" t="s">
        <v>2</v>
      </c>
      <c r="E46" s="422">
        <v>5</v>
      </c>
      <c r="F46" s="152">
        <v>0</v>
      </c>
      <c r="G46" s="152">
        <v>0</v>
      </c>
      <c r="H46" s="153">
        <v>0</v>
      </c>
      <c r="I46" s="152">
        <v>0</v>
      </c>
      <c r="J46" s="153">
        <v>0</v>
      </c>
      <c r="K46" s="154">
        <v>0</v>
      </c>
      <c r="L46" s="154">
        <v>0</v>
      </c>
      <c r="M46" s="158">
        <v>0</v>
      </c>
      <c r="N46" s="154">
        <v>0</v>
      </c>
    </row>
    <row r="47" spans="1:14">
      <c r="A47" s="14"/>
      <c r="B47" s="10"/>
      <c r="C47" s="10"/>
      <c r="D47" s="13" t="s">
        <v>7</v>
      </c>
      <c r="E47" s="422">
        <v>4</v>
      </c>
      <c r="F47" s="152">
        <v>0</v>
      </c>
      <c r="G47" s="152">
        <v>0</v>
      </c>
      <c r="H47" s="153">
        <v>0</v>
      </c>
      <c r="I47" s="152">
        <v>0</v>
      </c>
      <c r="J47" s="153">
        <v>0</v>
      </c>
      <c r="K47" s="154">
        <v>0</v>
      </c>
      <c r="L47" s="154">
        <v>0</v>
      </c>
      <c r="M47" s="158">
        <v>0</v>
      </c>
      <c r="N47" s="154">
        <v>0</v>
      </c>
    </row>
    <row r="48" spans="1:14">
      <c r="A48" s="14"/>
      <c r="B48" s="10"/>
      <c r="C48" s="10" t="s">
        <v>1</v>
      </c>
      <c r="D48" s="13" t="s">
        <v>1</v>
      </c>
      <c r="E48" s="422">
        <v>3</v>
      </c>
      <c r="F48" s="152">
        <v>0</v>
      </c>
      <c r="G48" s="152">
        <v>0</v>
      </c>
      <c r="H48" s="153">
        <v>0</v>
      </c>
      <c r="I48" s="152">
        <v>0</v>
      </c>
      <c r="J48" s="153">
        <v>0</v>
      </c>
      <c r="K48" s="154">
        <v>0</v>
      </c>
      <c r="L48" s="154">
        <v>0</v>
      </c>
      <c r="M48" s="158">
        <v>0</v>
      </c>
      <c r="N48" s="154">
        <v>0</v>
      </c>
    </row>
    <row r="49" spans="1:14">
      <c r="A49" s="14"/>
      <c r="B49" s="10"/>
      <c r="C49" s="10"/>
      <c r="D49" s="13" t="s">
        <v>3</v>
      </c>
      <c r="E49" s="422">
        <v>2</v>
      </c>
      <c r="F49" s="152">
        <v>0</v>
      </c>
      <c r="G49" s="152">
        <v>0</v>
      </c>
      <c r="H49" s="153">
        <v>0</v>
      </c>
      <c r="I49" s="152">
        <v>0</v>
      </c>
      <c r="J49" s="153">
        <v>0</v>
      </c>
      <c r="K49" s="154">
        <v>0</v>
      </c>
      <c r="L49" s="154">
        <v>0</v>
      </c>
      <c r="M49" s="158">
        <v>0</v>
      </c>
      <c r="N49" s="154">
        <v>0</v>
      </c>
    </row>
    <row r="50" spans="1:14">
      <c r="A50" s="14"/>
      <c r="B50" s="12"/>
      <c r="C50" s="13"/>
      <c r="D50" s="12"/>
      <c r="E50" s="60">
        <v>1</v>
      </c>
      <c r="F50" s="152">
        <v>0</v>
      </c>
      <c r="G50" s="152">
        <v>0</v>
      </c>
      <c r="H50" s="161">
        <v>0</v>
      </c>
      <c r="I50" s="152">
        <v>1</v>
      </c>
      <c r="J50" s="161">
        <v>1</v>
      </c>
      <c r="K50" s="154">
        <v>0</v>
      </c>
      <c r="L50" s="154">
        <v>0</v>
      </c>
      <c r="M50" s="162">
        <v>0</v>
      </c>
      <c r="N50" s="154">
        <v>0</v>
      </c>
    </row>
    <row r="51" spans="1:14" ht="12.75" customHeight="1">
      <c r="A51" s="56"/>
      <c r="B51" s="422" t="s">
        <v>20</v>
      </c>
      <c r="C51" s="422"/>
      <c r="D51" s="422"/>
      <c r="E51" s="422"/>
      <c r="F51" s="153">
        <v>2</v>
      </c>
      <c r="G51" s="153">
        <v>0</v>
      </c>
      <c r="H51" s="153">
        <v>2</v>
      </c>
      <c r="I51" s="153">
        <v>1</v>
      </c>
      <c r="J51" s="153">
        <v>3</v>
      </c>
      <c r="K51" s="153">
        <v>0</v>
      </c>
      <c r="L51" s="153">
        <v>1</v>
      </c>
      <c r="M51" s="153">
        <v>1</v>
      </c>
      <c r="N51" s="153">
        <v>2</v>
      </c>
    </row>
    <row r="52" spans="1:14">
      <c r="A52" s="56"/>
      <c r="B52" s="419" t="s">
        <v>37</v>
      </c>
      <c r="C52" s="420"/>
      <c r="D52" s="420"/>
      <c r="E52" s="421"/>
      <c r="F52" s="152"/>
      <c r="G52" s="152"/>
      <c r="H52" s="152"/>
      <c r="I52" s="152"/>
      <c r="J52" s="152"/>
      <c r="K52" s="152"/>
      <c r="L52" s="152"/>
      <c r="M52" s="152"/>
      <c r="N52" s="152"/>
    </row>
    <row r="53" spans="1:14" ht="12.75" customHeight="1">
      <c r="A53" s="56"/>
      <c r="B53" s="418" t="s">
        <v>40</v>
      </c>
      <c r="C53" s="418"/>
      <c r="D53" s="418"/>
      <c r="E53" s="418"/>
      <c r="F53" s="163">
        <v>501</v>
      </c>
      <c r="G53" s="163">
        <v>6</v>
      </c>
      <c r="H53" s="163">
        <v>507</v>
      </c>
      <c r="I53" s="163">
        <v>24</v>
      </c>
      <c r="J53" s="163">
        <v>531</v>
      </c>
      <c r="K53" s="163">
        <v>73</v>
      </c>
      <c r="L53" s="163">
        <v>20</v>
      </c>
      <c r="M53" s="163">
        <v>93</v>
      </c>
      <c r="N53" s="163">
        <v>28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31" zoomScaleNormal="100" zoomScaleSheetLayoutView="100" workbookViewId="0">
      <selection activeCell="L45" sqref="L45"/>
    </sheetView>
  </sheetViews>
  <sheetFormatPr defaultRowHeight="13.2"/>
  <cols>
    <col min="1" max="1" width="1.6640625" customWidth="1"/>
    <col min="2" max="2" width="4.44140625" customWidth="1"/>
    <col min="3" max="3" width="6.88671875" customWidth="1"/>
    <col min="4" max="4" width="4.109375" customWidth="1"/>
    <col min="5" max="5" width="6.33203125" customWidth="1"/>
    <col min="6" max="10" width="10.6640625" customWidth="1"/>
    <col min="11" max="11" width="11.44140625" bestFit="1" customWidth="1"/>
    <col min="12" max="12" width="13.6640625" customWidth="1"/>
    <col min="13" max="13" width="9.5546875" customWidth="1"/>
    <col min="14" max="14" width="12.554687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14" t="s">
        <v>73</v>
      </c>
      <c r="E2" s="414"/>
      <c r="F2" s="414"/>
      <c r="G2" s="414"/>
      <c r="H2" s="414"/>
      <c r="I2" s="414"/>
      <c r="J2" s="414"/>
      <c r="K2" s="58"/>
      <c r="L2" s="58"/>
      <c r="M2" s="58"/>
      <c r="N2" s="58"/>
    </row>
    <row r="3" spans="1:14">
      <c r="A3" s="56"/>
      <c r="B3" s="57" t="s">
        <v>33</v>
      </c>
      <c r="C3" s="58"/>
      <c r="D3" s="414" t="s">
        <v>46</v>
      </c>
      <c r="E3" s="414"/>
      <c r="F3" s="414"/>
      <c r="G3" s="414"/>
      <c r="H3" s="414"/>
      <c r="I3" s="414"/>
      <c r="J3" s="414"/>
      <c r="K3" s="58"/>
      <c r="L3" s="58"/>
      <c r="M3" s="58"/>
      <c r="N3" s="58"/>
    </row>
    <row r="4" spans="1:14">
      <c r="A4" s="56"/>
      <c r="B4" s="415" t="s">
        <v>36</v>
      </c>
      <c r="C4" s="415"/>
      <c r="D4" s="415"/>
      <c r="E4" s="415"/>
      <c r="F4" s="59">
        <v>44196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16" t="s">
        <v>45</v>
      </c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17" t="s">
        <v>41</v>
      </c>
      <c r="C7" s="417"/>
      <c r="D7" s="417"/>
      <c r="E7" s="417"/>
      <c r="F7" s="417" t="s">
        <v>35</v>
      </c>
      <c r="G7" s="417"/>
      <c r="H7" s="417"/>
      <c r="I7" s="417"/>
      <c r="J7" s="417"/>
      <c r="K7" s="417" t="s">
        <v>28</v>
      </c>
      <c r="L7" s="417"/>
      <c r="M7" s="417"/>
      <c r="N7" s="417"/>
    </row>
    <row r="8" spans="1:14" ht="12.75" customHeight="1">
      <c r="A8" s="56"/>
      <c r="B8" s="417"/>
      <c r="C8" s="417"/>
      <c r="D8" s="417"/>
      <c r="E8" s="417"/>
      <c r="F8" s="417" t="s">
        <v>13</v>
      </c>
      <c r="G8" s="417"/>
      <c r="H8" s="417"/>
      <c r="I8" s="417" t="s">
        <v>14</v>
      </c>
      <c r="J8" s="417" t="s">
        <v>15</v>
      </c>
      <c r="K8" s="417" t="s">
        <v>30</v>
      </c>
      <c r="L8" s="417" t="s">
        <v>31</v>
      </c>
      <c r="M8" s="417" t="s">
        <v>15</v>
      </c>
      <c r="N8" s="417" t="s">
        <v>29</v>
      </c>
    </row>
    <row r="9" spans="1:14">
      <c r="A9" s="56"/>
      <c r="B9" s="417"/>
      <c r="C9" s="417"/>
      <c r="D9" s="417"/>
      <c r="E9" s="417"/>
      <c r="F9" s="417" t="s">
        <v>16</v>
      </c>
      <c r="G9" s="417" t="s">
        <v>17</v>
      </c>
      <c r="H9" s="417" t="s">
        <v>23</v>
      </c>
      <c r="I9" s="417"/>
      <c r="J9" s="417"/>
      <c r="K9" s="417"/>
      <c r="L9" s="417"/>
      <c r="M9" s="417"/>
      <c r="N9" s="417"/>
    </row>
    <row r="10" spans="1:14">
      <c r="A10" s="14"/>
      <c r="B10" s="60"/>
      <c r="C10" s="18"/>
      <c r="D10" s="9"/>
      <c r="E10" s="424">
        <v>13</v>
      </c>
      <c r="F10" s="310">
        <v>91</v>
      </c>
      <c r="G10" s="310">
        <v>0</v>
      </c>
      <c r="H10" s="311">
        <v>91</v>
      </c>
      <c r="I10" s="310">
        <v>0</v>
      </c>
      <c r="J10" s="311">
        <v>91</v>
      </c>
      <c r="K10" s="312">
        <v>30</v>
      </c>
      <c r="L10" s="312">
        <v>4</v>
      </c>
      <c r="M10" s="313">
        <v>34</v>
      </c>
      <c r="N10" s="312">
        <v>9</v>
      </c>
    </row>
    <row r="11" spans="1:14">
      <c r="A11" s="14"/>
      <c r="B11" s="10" t="s">
        <v>1</v>
      </c>
      <c r="C11" s="15" t="s">
        <v>0</v>
      </c>
      <c r="D11" s="9"/>
      <c r="E11" s="424">
        <v>12</v>
      </c>
      <c r="F11" s="310">
        <v>1</v>
      </c>
      <c r="G11" s="310">
        <v>0</v>
      </c>
      <c r="H11" s="311">
        <v>1</v>
      </c>
      <c r="I11" s="310">
        <v>0</v>
      </c>
      <c r="J11" s="311">
        <v>1</v>
      </c>
      <c r="K11" s="312">
        <v>0</v>
      </c>
      <c r="L11" s="312">
        <v>0</v>
      </c>
      <c r="M11" s="313">
        <v>0</v>
      </c>
      <c r="N11" s="312">
        <v>0</v>
      </c>
    </row>
    <row r="12" spans="1:14">
      <c r="A12" s="14"/>
      <c r="B12" s="10" t="s">
        <v>2</v>
      </c>
      <c r="C12" s="16"/>
      <c r="D12" s="11" t="s">
        <v>6</v>
      </c>
      <c r="E12" s="424">
        <v>11</v>
      </c>
      <c r="F12" s="310">
        <v>6</v>
      </c>
      <c r="G12" s="310">
        <v>0</v>
      </c>
      <c r="H12" s="311">
        <v>6</v>
      </c>
      <c r="I12" s="310">
        <v>0</v>
      </c>
      <c r="J12" s="311">
        <v>6</v>
      </c>
      <c r="K12" s="312">
        <v>0</v>
      </c>
      <c r="L12" s="312">
        <v>0</v>
      </c>
      <c r="M12" s="313">
        <v>0</v>
      </c>
      <c r="N12" s="312">
        <v>0</v>
      </c>
    </row>
    <row r="13" spans="1:14">
      <c r="A13" s="14"/>
      <c r="B13" s="10" t="s">
        <v>1</v>
      </c>
      <c r="C13" s="15"/>
      <c r="D13" s="11" t="s">
        <v>10</v>
      </c>
      <c r="E13" s="424">
        <v>10</v>
      </c>
      <c r="F13" s="310">
        <v>0</v>
      </c>
      <c r="G13" s="310">
        <v>0</v>
      </c>
      <c r="H13" s="311">
        <v>0</v>
      </c>
      <c r="I13" s="310">
        <v>0</v>
      </c>
      <c r="J13" s="311">
        <v>0</v>
      </c>
      <c r="K13" s="312">
        <v>0</v>
      </c>
      <c r="L13" s="312">
        <v>0</v>
      </c>
      <c r="M13" s="313">
        <v>0</v>
      </c>
      <c r="N13" s="312">
        <v>0</v>
      </c>
    </row>
    <row r="14" spans="1:14">
      <c r="A14" s="14"/>
      <c r="B14" s="10" t="s">
        <v>3</v>
      </c>
      <c r="C14" s="15"/>
      <c r="D14" s="11" t="s">
        <v>25</v>
      </c>
      <c r="E14" s="424">
        <v>9</v>
      </c>
      <c r="F14" s="310">
        <v>14</v>
      </c>
      <c r="G14" s="310">
        <v>0</v>
      </c>
      <c r="H14" s="311">
        <v>14</v>
      </c>
      <c r="I14" s="310">
        <v>0</v>
      </c>
      <c r="J14" s="311">
        <v>14</v>
      </c>
      <c r="K14" s="312">
        <v>0</v>
      </c>
      <c r="L14" s="312">
        <v>0</v>
      </c>
      <c r="M14" s="313">
        <v>0</v>
      </c>
      <c r="N14" s="312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424">
        <v>8</v>
      </c>
      <c r="F15" s="310">
        <v>3</v>
      </c>
      <c r="G15" s="310">
        <v>0</v>
      </c>
      <c r="H15" s="311">
        <v>3</v>
      </c>
      <c r="I15" s="310">
        <v>0</v>
      </c>
      <c r="J15" s="311">
        <v>3</v>
      </c>
      <c r="K15" s="312">
        <v>0</v>
      </c>
      <c r="L15" s="312">
        <v>0</v>
      </c>
      <c r="M15" s="313">
        <v>0</v>
      </c>
      <c r="N15" s="312">
        <v>0</v>
      </c>
    </row>
    <row r="16" spans="1:14">
      <c r="A16" s="14"/>
      <c r="B16" s="10" t="s">
        <v>6</v>
      </c>
      <c r="C16" s="15"/>
      <c r="D16" s="11" t="s">
        <v>12</v>
      </c>
      <c r="E16" s="424">
        <v>7</v>
      </c>
      <c r="F16" s="310">
        <v>8</v>
      </c>
      <c r="G16" s="310">
        <v>0</v>
      </c>
      <c r="H16" s="311">
        <v>8</v>
      </c>
      <c r="I16" s="310">
        <v>0</v>
      </c>
      <c r="J16" s="311">
        <v>8</v>
      </c>
      <c r="K16" s="312">
        <v>0</v>
      </c>
      <c r="L16" s="312">
        <v>0</v>
      </c>
      <c r="M16" s="313">
        <v>0</v>
      </c>
      <c r="N16" s="312">
        <v>0</v>
      </c>
    </row>
    <row r="17" spans="1:14">
      <c r="A17" s="14"/>
      <c r="B17" s="10" t="s">
        <v>7</v>
      </c>
      <c r="C17" s="16"/>
      <c r="D17" s="11" t="s">
        <v>4</v>
      </c>
      <c r="E17" s="424">
        <v>6</v>
      </c>
      <c r="F17" s="310">
        <v>5</v>
      </c>
      <c r="G17" s="310">
        <v>0</v>
      </c>
      <c r="H17" s="311">
        <v>5</v>
      </c>
      <c r="I17" s="310">
        <v>0</v>
      </c>
      <c r="J17" s="311">
        <v>5</v>
      </c>
      <c r="K17" s="312">
        <v>0</v>
      </c>
      <c r="L17" s="312">
        <v>0</v>
      </c>
      <c r="M17" s="313">
        <v>0</v>
      </c>
      <c r="N17" s="312">
        <v>0</v>
      </c>
    </row>
    <row r="18" spans="1:14">
      <c r="A18" s="14"/>
      <c r="B18" s="10" t="s">
        <v>1</v>
      </c>
      <c r="C18" s="15"/>
      <c r="D18" s="11" t="s">
        <v>9</v>
      </c>
      <c r="E18" s="424">
        <v>5</v>
      </c>
      <c r="F18" s="310">
        <v>0</v>
      </c>
      <c r="G18" s="310">
        <v>0</v>
      </c>
      <c r="H18" s="311">
        <v>0</v>
      </c>
      <c r="I18" s="310">
        <v>0</v>
      </c>
      <c r="J18" s="311">
        <v>0</v>
      </c>
      <c r="K18" s="312">
        <v>0</v>
      </c>
      <c r="L18" s="312">
        <v>0</v>
      </c>
      <c r="M18" s="313">
        <v>0</v>
      </c>
      <c r="N18" s="312">
        <v>0</v>
      </c>
    </row>
    <row r="19" spans="1:14">
      <c r="A19" s="14"/>
      <c r="B19" s="10"/>
      <c r="C19" s="15"/>
      <c r="D19" s="11" t="s">
        <v>12</v>
      </c>
      <c r="E19" s="424">
        <v>4</v>
      </c>
      <c r="F19" s="310">
        <v>2</v>
      </c>
      <c r="G19" s="310">
        <v>0</v>
      </c>
      <c r="H19" s="311">
        <v>2</v>
      </c>
      <c r="I19" s="310">
        <v>0</v>
      </c>
      <c r="J19" s="311">
        <v>2</v>
      </c>
      <c r="K19" s="312">
        <v>0</v>
      </c>
      <c r="L19" s="312">
        <v>0</v>
      </c>
      <c r="M19" s="313">
        <v>0</v>
      </c>
      <c r="N19" s="312">
        <v>0</v>
      </c>
    </row>
    <row r="20" spans="1:14">
      <c r="A20" s="14"/>
      <c r="B20" s="10"/>
      <c r="C20" s="15" t="s">
        <v>1</v>
      </c>
      <c r="D20" s="9"/>
      <c r="E20" s="424">
        <v>3</v>
      </c>
      <c r="F20" s="310">
        <v>1</v>
      </c>
      <c r="G20" s="310">
        <v>0</v>
      </c>
      <c r="H20" s="311">
        <v>1</v>
      </c>
      <c r="I20" s="310">
        <v>0</v>
      </c>
      <c r="J20" s="311">
        <v>1</v>
      </c>
      <c r="K20" s="312">
        <v>0</v>
      </c>
      <c r="L20" s="312">
        <v>0</v>
      </c>
      <c r="M20" s="313">
        <v>0</v>
      </c>
      <c r="N20" s="312">
        <v>0</v>
      </c>
    </row>
    <row r="21" spans="1:14">
      <c r="A21" s="14"/>
      <c r="B21" s="10"/>
      <c r="C21" s="15"/>
      <c r="D21" s="9"/>
      <c r="E21" s="424">
        <v>2</v>
      </c>
      <c r="F21" s="310">
        <v>0</v>
      </c>
      <c r="G21" s="310">
        <v>3</v>
      </c>
      <c r="H21" s="311">
        <v>3</v>
      </c>
      <c r="I21" s="310">
        <v>0</v>
      </c>
      <c r="J21" s="311">
        <v>3</v>
      </c>
      <c r="K21" s="312">
        <v>0</v>
      </c>
      <c r="L21" s="312">
        <v>0</v>
      </c>
      <c r="M21" s="313">
        <v>0</v>
      </c>
      <c r="N21" s="312">
        <v>0</v>
      </c>
    </row>
    <row r="22" spans="1:14">
      <c r="A22" s="14"/>
      <c r="B22" s="12"/>
      <c r="C22" s="16"/>
      <c r="D22" s="9"/>
      <c r="E22" s="60">
        <v>1</v>
      </c>
      <c r="F22" s="310">
        <v>0</v>
      </c>
      <c r="G22" s="310">
        <v>1</v>
      </c>
      <c r="H22" s="311">
        <v>1</v>
      </c>
      <c r="I22" s="310">
        <v>7</v>
      </c>
      <c r="J22" s="311">
        <v>8</v>
      </c>
      <c r="K22" s="312">
        <v>0</v>
      </c>
      <c r="L22" s="312">
        <v>0</v>
      </c>
      <c r="M22" s="313">
        <v>0</v>
      </c>
      <c r="N22" s="312">
        <v>0</v>
      </c>
    </row>
    <row r="23" spans="1:14" ht="12.75" customHeight="1">
      <c r="A23" s="14"/>
      <c r="B23" s="419" t="s">
        <v>18</v>
      </c>
      <c r="C23" s="420"/>
      <c r="D23" s="420"/>
      <c r="E23" s="421"/>
      <c r="F23" s="311">
        <v>131</v>
      </c>
      <c r="G23" s="311">
        <v>4</v>
      </c>
      <c r="H23" s="314">
        <v>135</v>
      </c>
      <c r="I23" s="311">
        <v>7</v>
      </c>
      <c r="J23" s="314">
        <v>142</v>
      </c>
      <c r="K23" s="315">
        <v>30</v>
      </c>
      <c r="L23" s="315">
        <v>4</v>
      </c>
      <c r="M23" s="311">
        <v>34</v>
      </c>
      <c r="N23" s="311">
        <v>9</v>
      </c>
    </row>
    <row r="24" spans="1:14">
      <c r="A24" s="14"/>
      <c r="B24" s="10"/>
      <c r="C24" s="10"/>
      <c r="D24" s="13"/>
      <c r="E24" s="12">
        <v>13</v>
      </c>
      <c r="F24" s="310">
        <v>204</v>
      </c>
      <c r="G24" s="310">
        <v>0</v>
      </c>
      <c r="H24" s="311">
        <v>204</v>
      </c>
      <c r="I24" s="310">
        <v>0</v>
      </c>
      <c r="J24" s="311">
        <v>204</v>
      </c>
      <c r="K24" s="312">
        <v>40</v>
      </c>
      <c r="L24" s="312">
        <v>11</v>
      </c>
      <c r="M24" s="316">
        <v>51</v>
      </c>
      <c r="N24" s="312">
        <v>15</v>
      </c>
    </row>
    <row r="25" spans="1:14">
      <c r="A25" s="14"/>
      <c r="B25" s="10"/>
      <c r="C25" s="10" t="s">
        <v>0</v>
      </c>
      <c r="D25" s="13"/>
      <c r="E25" s="424">
        <v>12</v>
      </c>
      <c r="F25" s="310">
        <v>1</v>
      </c>
      <c r="G25" s="310">
        <v>0</v>
      </c>
      <c r="H25" s="311">
        <v>1</v>
      </c>
      <c r="I25" s="310">
        <v>0</v>
      </c>
      <c r="J25" s="311">
        <v>1</v>
      </c>
      <c r="K25" s="312">
        <v>0</v>
      </c>
      <c r="L25" s="312">
        <v>0</v>
      </c>
      <c r="M25" s="316">
        <v>0</v>
      </c>
      <c r="N25" s="312">
        <v>0</v>
      </c>
    </row>
    <row r="26" spans="1:14">
      <c r="A26" s="14"/>
      <c r="B26" s="10" t="s">
        <v>7</v>
      </c>
      <c r="C26" s="12"/>
      <c r="D26" s="13"/>
      <c r="E26" s="424">
        <v>11</v>
      </c>
      <c r="F26" s="310">
        <v>9</v>
      </c>
      <c r="G26" s="310">
        <v>0</v>
      </c>
      <c r="H26" s="311">
        <v>9</v>
      </c>
      <c r="I26" s="310">
        <v>0</v>
      </c>
      <c r="J26" s="311">
        <v>9</v>
      </c>
      <c r="K26" s="312">
        <v>0</v>
      </c>
      <c r="L26" s="312">
        <v>0</v>
      </c>
      <c r="M26" s="316">
        <v>0</v>
      </c>
      <c r="N26" s="312">
        <v>0</v>
      </c>
    </row>
    <row r="27" spans="1:14">
      <c r="A27" s="14"/>
      <c r="B27" s="10" t="s">
        <v>8</v>
      </c>
      <c r="C27" s="10"/>
      <c r="D27" s="13" t="s">
        <v>26</v>
      </c>
      <c r="E27" s="424">
        <v>10</v>
      </c>
      <c r="F27" s="310">
        <v>2</v>
      </c>
      <c r="G27" s="310">
        <v>0</v>
      </c>
      <c r="H27" s="311">
        <v>2</v>
      </c>
      <c r="I27" s="310">
        <v>0</v>
      </c>
      <c r="J27" s="311">
        <v>2</v>
      </c>
      <c r="K27" s="312">
        <v>0</v>
      </c>
      <c r="L27" s="312">
        <v>1</v>
      </c>
      <c r="M27" s="316">
        <v>1</v>
      </c>
      <c r="N27" s="312">
        <v>2</v>
      </c>
    </row>
    <row r="28" spans="1:14">
      <c r="A28" s="14"/>
      <c r="B28" s="10" t="s">
        <v>0</v>
      </c>
      <c r="C28" s="10"/>
      <c r="D28" s="13" t="s">
        <v>8</v>
      </c>
      <c r="E28" s="424">
        <v>9</v>
      </c>
      <c r="F28" s="310">
        <v>8</v>
      </c>
      <c r="G28" s="310">
        <v>0</v>
      </c>
      <c r="H28" s="311">
        <v>8</v>
      </c>
      <c r="I28" s="310">
        <v>0</v>
      </c>
      <c r="J28" s="311">
        <v>8</v>
      </c>
      <c r="K28" s="312">
        <v>0</v>
      </c>
      <c r="L28" s="312">
        <v>0</v>
      </c>
      <c r="M28" s="316">
        <v>0</v>
      </c>
      <c r="N28" s="312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424">
        <v>8</v>
      </c>
      <c r="F29" s="310">
        <v>2</v>
      </c>
      <c r="G29" s="310">
        <v>0</v>
      </c>
      <c r="H29" s="311">
        <v>2</v>
      </c>
      <c r="I29" s="310">
        <v>0</v>
      </c>
      <c r="J29" s="311">
        <v>2</v>
      </c>
      <c r="K29" s="312">
        <v>0</v>
      </c>
      <c r="L29" s="312">
        <v>0</v>
      </c>
      <c r="M29" s="316">
        <v>0</v>
      </c>
      <c r="N29" s="312">
        <v>0</v>
      </c>
    </row>
    <row r="30" spans="1:14">
      <c r="A30" s="14"/>
      <c r="B30" s="10" t="s">
        <v>4</v>
      </c>
      <c r="C30" s="10"/>
      <c r="D30" s="13" t="s">
        <v>4</v>
      </c>
      <c r="E30" s="424">
        <v>7</v>
      </c>
      <c r="F30" s="310">
        <v>11</v>
      </c>
      <c r="G30" s="310">
        <v>0</v>
      </c>
      <c r="H30" s="311">
        <v>11</v>
      </c>
      <c r="I30" s="310">
        <v>0</v>
      </c>
      <c r="J30" s="311">
        <v>11</v>
      </c>
      <c r="K30" s="312">
        <v>0</v>
      </c>
      <c r="L30" s="312">
        <v>0</v>
      </c>
      <c r="M30" s="316">
        <v>0</v>
      </c>
      <c r="N30" s="312">
        <v>0</v>
      </c>
    </row>
    <row r="31" spans="1:14">
      <c r="A31" s="14"/>
      <c r="B31" s="10" t="s">
        <v>0</v>
      </c>
      <c r="C31" s="10"/>
      <c r="D31" s="13" t="s">
        <v>9</v>
      </c>
      <c r="E31" s="424">
        <v>6</v>
      </c>
      <c r="F31" s="310">
        <v>7</v>
      </c>
      <c r="G31" s="310">
        <v>0</v>
      </c>
      <c r="H31" s="311">
        <v>7</v>
      </c>
      <c r="I31" s="310">
        <v>0</v>
      </c>
      <c r="J31" s="311">
        <v>7</v>
      </c>
      <c r="K31" s="312">
        <v>0</v>
      </c>
      <c r="L31" s="312">
        <v>0</v>
      </c>
      <c r="M31" s="316">
        <v>0</v>
      </c>
      <c r="N31" s="312">
        <v>0</v>
      </c>
    </row>
    <row r="32" spans="1:14">
      <c r="A32" s="14"/>
      <c r="B32" s="10" t="s">
        <v>9</v>
      </c>
      <c r="C32" s="60"/>
      <c r="D32" s="13"/>
      <c r="E32" s="424">
        <v>5</v>
      </c>
      <c r="F32" s="310"/>
      <c r="G32" s="310">
        <v>0</v>
      </c>
      <c r="H32" s="311">
        <v>0</v>
      </c>
      <c r="I32" s="310">
        <v>0</v>
      </c>
      <c r="J32" s="311">
        <v>0</v>
      </c>
      <c r="K32" s="312">
        <v>0</v>
      </c>
      <c r="L32" s="312">
        <v>0</v>
      </c>
      <c r="M32" s="316">
        <v>0</v>
      </c>
      <c r="N32" s="312">
        <v>0</v>
      </c>
    </row>
    <row r="33" spans="1:14">
      <c r="A33" s="14"/>
      <c r="B33" s="10"/>
      <c r="C33" s="10"/>
      <c r="D33" s="13"/>
      <c r="E33" s="424">
        <v>4</v>
      </c>
      <c r="F33" s="310">
        <v>4</v>
      </c>
      <c r="G33" s="310">
        <v>0</v>
      </c>
      <c r="H33" s="311">
        <v>4</v>
      </c>
      <c r="I33" s="310">
        <v>0</v>
      </c>
      <c r="J33" s="311">
        <v>4</v>
      </c>
      <c r="K33" s="312">
        <v>0</v>
      </c>
      <c r="L33" s="312">
        <v>0</v>
      </c>
      <c r="M33" s="316">
        <v>0</v>
      </c>
      <c r="N33" s="312">
        <v>0</v>
      </c>
    </row>
    <row r="34" spans="1:14">
      <c r="A34" s="14"/>
      <c r="B34" s="10"/>
      <c r="C34" s="10" t="s">
        <v>1</v>
      </c>
      <c r="D34" s="13"/>
      <c r="E34" s="424">
        <v>3</v>
      </c>
      <c r="F34" s="310">
        <v>3</v>
      </c>
      <c r="G34" s="310">
        <v>0</v>
      </c>
      <c r="H34" s="311">
        <v>3</v>
      </c>
      <c r="I34" s="310">
        <v>0</v>
      </c>
      <c r="J34" s="311">
        <v>3</v>
      </c>
      <c r="K34" s="312">
        <v>0</v>
      </c>
      <c r="L34" s="312">
        <v>0</v>
      </c>
      <c r="M34" s="316">
        <v>0</v>
      </c>
      <c r="N34" s="312">
        <v>0</v>
      </c>
    </row>
    <row r="35" spans="1:14">
      <c r="A35" s="14"/>
      <c r="B35" s="10"/>
      <c r="C35" s="10"/>
      <c r="D35" s="13"/>
      <c r="E35" s="424">
        <v>2</v>
      </c>
      <c r="F35" s="310">
        <v>0</v>
      </c>
      <c r="G35" s="310">
        <v>0</v>
      </c>
      <c r="H35" s="311">
        <v>0</v>
      </c>
      <c r="I35" s="310">
        <v>0</v>
      </c>
      <c r="J35" s="311">
        <v>0</v>
      </c>
      <c r="K35" s="312">
        <v>0</v>
      </c>
      <c r="L35" s="312">
        <v>0</v>
      </c>
      <c r="M35" s="316">
        <v>0</v>
      </c>
      <c r="N35" s="312">
        <v>0</v>
      </c>
    </row>
    <row r="36" spans="1:14">
      <c r="A36" s="14"/>
      <c r="B36" s="12"/>
      <c r="C36" s="12"/>
      <c r="D36" s="13"/>
      <c r="E36" s="60">
        <v>1</v>
      </c>
      <c r="F36" s="310">
        <v>0</v>
      </c>
      <c r="G36" s="310">
        <v>1</v>
      </c>
      <c r="H36" s="311">
        <v>1</v>
      </c>
      <c r="I36" s="310">
        <v>22</v>
      </c>
      <c r="J36" s="311">
        <v>23</v>
      </c>
      <c r="K36" s="312">
        <v>0</v>
      </c>
      <c r="L36" s="312">
        <v>0</v>
      </c>
      <c r="M36" s="316">
        <v>0</v>
      </c>
      <c r="N36" s="312">
        <v>0</v>
      </c>
    </row>
    <row r="37" spans="1:14" ht="12.75" customHeight="1">
      <c r="A37" s="14"/>
      <c r="B37" s="419" t="s">
        <v>19</v>
      </c>
      <c r="C37" s="420"/>
      <c r="D37" s="420"/>
      <c r="E37" s="420"/>
      <c r="F37" s="315">
        <v>251</v>
      </c>
      <c r="G37" s="311">
        <v>1</v>
      </c>
      <c r="H37" s="317">
        <v>252</v>
      </c>
      <c r="I37" s="318">
        <v>22</v>
      </c>
      <c r="J37" s="314">
        <v>274</v>
      </c>
      <c r="K37" s="315">
        <v>40</v>
      </c>
      <c r="L37" s="311">
        <v>12</v>
      </c>
      <c r="M37" s="314">
        <v>52</v>
      </c>
      <c r="N37" s="315">
        <v>17</v>
      </c>
    </row>
    <row r="38" spans="1:14">
      <c r="A38" s="14"/>
      <c r="B38" s="60"/>
      <c r="C38" s="60"/>
      <c r="D38" s="17"/>
      <c r="E38" s="422">
        <v>13</v>
      </c>
      <c r="F38" s="310">
        <v>0</v>
      </c>
      <c r="G38" s="310">
        <v>0</v>
      </c>
      <c r="H38" s="311">
        <v>0</v>
      </c>
      <c r="I38" s="310">
        <v>0</v>
      </c>
      <c r="J38" s="311">
        <v>0</v>
      </c>
      <c r="K38" s="312">
        <v>0</v>
      </c>
      <c r="L38" s="312">
        <v>0</v>
      </c>
      <c r="M38" s="316">
        <v>0</v>
      </c>
      <c r="N38" s="312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422">
        <v>12</v>
      </c>
      <c r="F39" s="310">
        <v>0</v>
      </c>
      <c r="G39" s="310">
        <v>0</v>
      </c>
      <c r="H39" s="311">
        <v>0</v>
      </c>
      <c r="I39" s="310">
        <v>0</v>
      </c>
      <c r="J39" s="311">
        <v>0</v>
      </c>
      <c r="K39" s="312">
        <v>0</v>
      </c>
      <c r="L39" s="312">
        <v>0</v>
      </c>
      <c r="M39" s="316">
        <v>0</v>
      </c>
      <c r="N39" s="312">
        <v>0</v>
      </c>
    </row>
    <row r="40" spans="1:14">
      <c r="A40" s="14"/>
      <c r="B40" s="10" t="s">
        <v>10</v>
      </c>
      <c r="C40" s="10"/>
      <c r="D40" s="13" t="s">
        <v>10</v>
      </c>
      <c r="E40" s="422">
        <v>11</v>
      </c>
      <c r="F40" s="310">
        <v>0</v>
      </c>
      <c r="G40" s="310">
        <v>0</v>
      </c>
      <c r="H40" s="311">
        <v>0</v>
      </c>
      <c r="I40" s="310">
        <v>0</v>
      </c>
      <c r="J40" s="311">
        <v>0</v>
      </c>
      <c r="K40" s="312">
        <v>0</v>
      </c>
      <c r="L40" s="312">
        <v>0</v>
      </c>
      <c r="M40" s="316">
        <v>0</v>
      </c>
      <c r="N40" s="312">
        <v>0</v>
      </c>
    </row>
    <row r="41" spans="1:14">
      <c r="A41" s="14"/>
      <c r="B41" s="10" t="s">
        <v>11</v>
      </c>
      <c r="C41" s="60"/>
      <c r="D41" s="13" t="s">
        <v>2</v>
      </c>
      <c r="E41" s="422">
        <v>10</v>
      </c>
      <c r="F41" s="310">
        <v>0</v>
      </c>
      <c r="G41" s="310">
        <v>0</v>
      </c>
      <c r="H41" s="311">
        <v>0</v>
      </c>
      <c r="I41" s="310">
        <v>0</v>
      </c>
      <c r="J41" s="311">
        <v>0</v>
      </c>
      <c r="K41" s="312">
        <v>0</v>
      </c>
      <c r="L41" s="312">
        <v>0</v>
      </c>
      <c r="M41" s="316">
        <v>0</v>
      </c>
      <c r="N41" s="312">
        <v>0</v>
      </c>
    </row>
    <row r="42" spans="1:14">
      <c r="A42" s="14"/>
      <c r="B42" s="10" t="s">
        <v>4</v>
      </c>
      <c r="C42" s="10"/>
      <c r="D42" s="13" t="s">
        <v>27</v>
      </c>
      <c r="E42" s="422">
        <v>9</v>
      </c>
      <c r="F42" s="310">
        <v>0</v>
      </c>
      <c r="G42" s="310">
        <v>0</v>
      </c>
      <c r="H42" s="311">
        <v>0</v>
      </c>
      <c r="I42" s="310">
        <v>0</v>
      </c>
      <c r="J42" s="311">
        <v>0</v>
      </c>
      <c r="K42" s="312">
        <v>0</v>
      </c>
      <c r="L42" s="312">
        <v>0</v>
      </c>
      <c r="M42" s="316">
        <v>0</v>
      </c>
      <c r="N42" s="312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422">
        <v>8</v>
      </c>
      <c r="F43" s="310">
        <v>0</v>
      </c>
      <c r="G43" s="310">
        <v>0</v>
      </c>
      <c r="H43" s="311">
        <v>0</v>
      </c>
      <c r="I43" s="310">
        <v>0</v>
      </c>
      <c r="J43" s="311">
        <v>0</v>
      </c>
      <c r="K43" s="312">
        <v>0</v>
      </c>
      <c r="L43" s="312">
        <v>0</v>
      </c>
      <c r="M43" s="316">
        <v>0</v>
      </c>
      <c r="N43" s="312">
        <v>0</v>
      </c>
    </row>
    <row r="44" spans="1:14">
      <c r="A44" s="14"/>
      <c r="B44" s="10" t="s">
        <v>4</v>
      </c>
      <c r="C44" s="10"/>
      <c r="D44" s="13" t="s">
        <v>26</v>
      </c>
      <c r="E44" s="422">
        <v>7</v>
      </c>
      <c r="F44" s="310">
        <v>0</v>
      </c>
      <c r="G44" s="310">
        <v>0</v>
      </c>
      <c r="H44" s="311">
        <v>0</v>
      </c>
      <c r="I44" s="310">
        <v>0</v>
      </c>
      <c r="J44" s="311">
        <v>0</v>
      </c>
      <c r="K44" s="312">
        <v>0</v>
      </c>
      <c r="L44" s="312">
        <v>0</v>
      </c>
      <c r="M44" s="316">
        <v>0</v>
      </c>
      <c r="N44" s="312">
        <v>0</v>
      </c>
    </row>
    <row r="45" spans="1:14">
      <c r="A45" s="14"/>
      <c r="B45" s="10" t="s">
        <v>1</v>
      </c>
      <c r="C45" s="10"/>
      <c r="D45" s="13" t="s">
        <v>22</v>
      </c>
      <c r="E45" s="422">
        <v>6</v>
      </c>
      <c r="F45" s="310">
        <v>0</v>
      </c>
      <c r="G45" s="310">
        <v>0</v>
      </c>
      <c r="H45" s="311">
        <v>0</v>
      </c>
      <c r="I45" s="310">
        <v>0</v>
      </c>
      <c r="J45" s="311">
        <v>0</v>
      </c>
      <c r="K45" s="312">
        <v>0</v>
      </c>
      <c r="L45" s="312">
        <v>0</v>
      </c>
      <c r="M45" s="316">
        <v>0</v>
      </c>
      <c r="N45" s="312">
        <v>0</v>
      </c>
    </row>
    <row r="46" spans="1:14">
      <c r="A46" s="14"/>
      <c r="B46" s="10" t="s">
        <v>12</v>
      </c>
      <c r="C46" s="60"/>
      <c r="D46" s="13" t="s">
        <v>2</v>
      </c>
      <c r="E46" s="422">
        <v>5</v>
      </c>
      <c r="F46" s="310">
        <v>0</v>
      </c>
      <c r="G46" s="310">
        <v>0</v>
      </c>
      <c r="H46" s="311">
        <v>0</v>
      </c>
      <c r="I46" s="310">
        <v>0</v>
      </c>
      <c r="J46" s="311">
        <v>0</v>
      </c>
      <c r="K46" s="312">
        <v>0</v>
      </c>
      <c r="L46" s="312">
        <v>0</v>
      </c>
      <c r="M46" s="316">
        <v>0</v>
      </c>
      <c r="N46" s="312">
        <v>0</v>
      </c>
    </row>
    <row r="47" spans="1:14">
      <c r="A47" s="14"/>
      <c r="B47" s="10"/>
      <c r="C47" s="10"/>
      <c r="D47" s="13" t="s">
        <v>7</v>
      </c>
      <c r="E47" s="422">
        <v>4</v>
      </c>
      <c r="F47" s="310">
        <v>0</v>
      </c>
      <c r="G47" s="310">
        <v>0</v>
      </c>
      <c r="H47" s="311">
        <v>0</v>
      </c>
      <c r="I47" s="310">
        <v>0</v>
      </c>
      <c r="J47" s="311">
        <v>0</v>
      </c>
      <c r="K47" s="312">
        <v>0</v>
      </c>
      <c r="L47" s="312">
        <v>0</v>
      </c>
      <c r="M47" s="316">
        <v>0</v>
      </c>
      <c r="N47" s="312">
        <v>0</v>
      </c>
    </row>
    <row r="48" spans="1:14">
      <c r="A48" s="14"/>
      <c r="B48" s="10"/>
      <c r="C48" s="10" t="s">
        <v>1</v>
      </c>
      <c r="D48" s="13" t="s">
        <v>1</v>
      </c>
      <c r="E48" s="422">
        <v>3</v>
      </c>
      <c r="F48" s="310">
        <v>0</v>
      </c>
      <c r="G48" s="310">
        <v>0</v>
      </c>
      <c r="H48" s="311">
        <v>0</v>
      </c>
      <c r="I48" s="310">
        <v>0</v>
      </c>
      <c r="J48" s="311">
        <v>0</v>
      </c>
      <c r="K48" s="312">
        <v>0</v>
      </c>
      <c r="L48" s="312">
        <v>0</v>
      </c>
      <c r="M48" s="316">
        <v>0</v>
      </c>
      <c r="N48" s="312">
        <v>0</v>
      </c>
    </row>
    <row r="49" spans="1:14">
      <c r="A49" s="14"/>
      <c r="B49" s="10"/>
      <c r="C49" s="10"/>
      <c r="D49" s="13" t="s">
        <v>3</v>
      </c>
      <c r="E49" s="422">
        <v>2</v>
      </c>
      <c r="F49" s="310">
        <v>0</v>
      </c>
      <c r="G49" s="310">
        <v>0</v>
      </c>
      <c r="H49" s="311">
        <v>0</v>
      </c>
      <c r="I49" s="310">
        <v>0</v>
      </c>
      <c r="J49" s="311">
        <v>0</v>
      </c>
      <c r="K49" s="312">
        <v>0</v>
      </c>
      <c r="L49" s="312">
        <v>0</v>
      </c>
      <c r="M49" s="316">
        <v>0</v>
      </c>
      <c r="N49" s="312">
        <v>0</v>
      </c>
    </row>
    <row r="50" spans="1:14">
      <c r="A50" s="14"/>
      <c r="B50" s="12"/>
      <c r="C50" s="13"/>
      <c r="D50" s="12"/>
      <c r="E50" s="60">
        <v>1</v>
      </c>
      <c r="F50" s="310">
        <v>0</v>
      </c>
      <c r="G50" s="310">
        <v>0</v>
      </c>
      <c r="H50" s="319">
        <v>0</v>
      </c>
      <c r="I50" s="310">
        <v>0</v>
      </c>
      <c r="J50" s="319">
        <v>0</v>
      </c>
      <c r="K50" s="312">
        <v>0</v>
      </c>
      <c r="L50" s="312">
        <v>0</v>
      </c>
      <c r="M50" s="320">
        <v>0</v>
      </c>
      <c r="N50" s="312">
        <v>0</v>
      </c>
    </row>
    <row r="51" spans="1:14" ht="12.75" customHeight="1">
      <c r="A51" s="56"/>
      <c r="B51" s="422" t="s">
        <v>20</v>
      </c>
      <c r="C51" s="422"/>
      <c r="D51" s="422"/>
      <c r="E51" s="422"/>
      <c r="F51" s="311">
        <v>0</v>
      </c>
      <c r="G51" s="311">
        <v>0</v>
      </c>
      <c r="H51" s="311">
        <v>0</v>
      </c>
      <c r="I51" s="311">
        <v>0</v>
      </c>
      <c r="J51" s="311">
        <v>0</v>
      </c>
      <c r="K51" s="311">
        <v>0</v>
      </c>
      <c r="L51" s="311">
        <v>0</v>
      </c>
      <c r="M51" s="311">
        <v>0</v>
      </c>
      <c r="N51" s="311">
        <v>0</v>
      </c>
    </row>
    <row r="52" spans="1:14">
      <c r="A52" s="56"/>
      <c r="B52" s="419" t="s">
        <v>37</v>
      </c>
      <c r="C52" s="420"/>
      <c r="D52" s="420"/>
      <c r="E52" s="421"/>
      <c r="F52" s="310"/>
      <c r="G52" s="310"/>
      <c r="H52" s="310"/>
      <c r="I52" s="310"/>
      <c r="J52" s="310"/>
      <c r="K52" s="310"/>
      <c r="L52" s="310"/>
      <c r="M52" s="310"/>
      <c r="N52" s="310"/>
    </row>
    <row r="53" spans="1:14" ht="12.75" customHeight="1">
      <c r="A53" s="56"/>
      <c r="B53" s="418" t="s">
        <v>40</v>
      </c>
      <c r="C53" s="418"/>
      <c r="D53" s="418"/>
      <c r="E53" s="418"/>
      <c r="F53" s="321">
        <v>382</v>
      </c>
      <c r="G53" s="321">
        <v>5</v>
      </c>
      <c r="H53" s="321">
        <v>387</v>
      </c>
      <c r="I53" s="321">
        <v>29</v>
      </c>
      <c r="J53" s="321">
        <v>416</v>
      </c>
      <c r="K53" s="321">
        <v>70</v>
      </c>
      <c r="L53" s="321">
        <v>16</v>
      </c>
      <c r="M53" s="321">
        <v>86</v>
      </c>
      <c r="N53" s="321">
        <v>26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N10:N22 F24:G36 N24:N36 F38:G50 N38:N50 F52:G52 N52" name="dados a serem preenchidos pelos TRTs"/>
    <protectedRange sqref="D2:J3 F4" name="Cabecalho"/>
    <protectedRange sqref="I10:I22 K10:L22 I24:I36 K24:L36 I38:I50 K38:L50 H52:M52" name="dados a serem preenchidos pelos TRTs_1"/>
  </protectedRanges>
  <pageMargins left="0.511811024" right="0.511811024" top="0.78740157499999996" bottom="0.78740157499999996" header="0.31496062000000002" footer="0.31496062000000002"/>
  <pageSetup paperSize="9" scale="5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D4" sqref="D4"/>
    </sheetView>
  </sheetViews>
  <sheetFormatPr defaultRowHeight="13.2"/>
  <cols>
    <col min="1" max="1" width="1.6640625" customWidth="1"/>
    <col min="2" max="2" width="11.109375" customWidth="1"/>
    <col min="3" max="3" width="4.109375" customWidth="1"/>
    <col min="4" max="4" width="9.886718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49</v>
      </c>
      <c r="C2" s="58"/>
      <c r="D2" s="414"/>
      <c r="E2" s="414"/>
      <c r="F2" s="414" t="s">
        <v>74</v>
      </c>
      <c r="G2" s="414"/>
      <c r="H2" s="414"/>
      <c r="I2" s="414"/>
      <c r="J2" s="414"/>
      <c r="K2" s="58"/>
      <c r="L2" s="58"/>
      <c r="M2" s="58"/>
      <c r="N2" s="58"/>
    </row>
    <row r="3" spans="1:14">
      <c r="A3" s="56"/>
      <c r="B3" s="57" t="s">
        <v>33</v>
      </c>
      <c r="C3" s="58" t="s">
        <v>44</v>
      </c>
      <c r="D3" s="414"/>
      <c r="E3" s="414"/>
      <c r="F3" s="414"/>
      <c r="G3" s="414"/>
      <c r="H3" s="414"/>
      <c r="I3" s="414"/>
      <c r="J3" s="414"/>
      <c r="K3" s="58"/>
      <c r="L3" s="58"/>
      <c r="M3" s="58"/>
      <c r="N3" s="58"/>
    </row>
    <row r="4" spans="1:14">
      <c r="A4" s="56"/>
      <c r="B4" s="415" t="s">
        <v>36</v>
      </c>
      <c r="C4" s="415"/>
      <c r="D4" s="543">
        <v>44196</v>
      </c>
      <c r="E4" s="415"/>
      <c r="F4" s="59"/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16" t="s">
        <v>24</v>
      </c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17" t="s">
        <v>41</v>
      </c>
      <c r="C7" s="417"/>
      <c r="D7" s="417"/>
      <c r="E7" s="417"/>
      <c r="F7" s="417" t="s">
        <v>35</v>
      </c>
      <c r="G7" s="417"/>
      <c r="H7" s="417"/>
      <c r="I7" s="417"/>
      <c r="J7" s="417"/>
      <c r="K7" s="417" t="s">
        <v>28</v>
      </c>
      <c r="L7" s="417"/>
      <c r="M7" s="417"/>
      <c r="N7" s="417"/>
    </row>
    <row r="8" spans="1:14" ht="12.75" customHeight="1">
      <c r="A8" s="56"/>
      <c r="B8" s="417"/>
      <c r="C8" s="417"/>
      <c r="D8" s="417"/>
      <c r="E8" s="417"/>
      <c r="F8" s="417" t="s">
        <v>13</v>
      </c>
      <c r="G8" s="417"/>
      <c r="H8" s="417"/>
      <c r="I8" s="417" t="s">
        <v>14</v>
      </c>
      <c r="J8" s="417" t="s">
        <v>15</v>
      </c>
      <c r="K8" s="417" t="s">
        <v>30</v>
      </c>
      <c r="L8" s="417" t="s">
        <v>31</v>
      </c>
      <c r="M8" s="417" t="s">
        <v>15</v>
      </c>
      <c r="N8" s="417" t="s">
        <v>29</v>
      </c>
    </row>
    <row r="9" spans="1:14">
      <c r="A9" s="56"/>
      <c r="B9" s="417"/>
      <c r="C9" s="417"/>
      <c r="D9" s="417"/>
      <c r="E9" s="417"/>
      <c r="F9" s="417" t="s">
        <v>16</v>
      </c>
      <c r="G9" s="417" t="s">
        <v>17</v>
      </c>
      <c r="H9" s="417" t="s">
        <v>23</v>
      </c>
      <c r="I9" s="417"/>
      <c r="J9" s="417"/>
      <c r="K9" s="417"/>
      <c r="L9" s="417"/>
      <c r="M9" s="417"/>
      <c r="N9" s="417"/>
    </row>
    <row r="10" spans="1:14">
      <c r="A10" s="14"/>
      <c r="B10" s="60"/>
      <c r="C10" s="18"/>
      <c r="D10" s="9"/>
      <c r="E10" s="424">
        <v>13</v>
      </c>
      <c r="F10" s="204">
        <v>104</v>
      </c>
      <c r="G10" s="204">
        <v>5</v>
      </c>
      <c r="H10" s="205">
        <v>109</v>
      </c>
      <c r="I10" s="204">
        <v>0</v>
      </c>
      <c r="J10" s="205">
        <v>109</v>
      </c>
      <c r="K10" s="206">
        <v>72</v>
      </c>
      <c r="L10" s="206">
        <v>11</v>
      </c>
      <c r="M10" s="207">
        <v>83</v>
      </c>
      <c r="N10" s="206">
        <v>14</v>
      </c>
    </row>
    <row r="11" spans="1:14">
      <c r="A11" s="14"/>
      <c r="B11" s="10" t="s">
        <v>1</v>
      </c>
      <c r="C11" s="15" t="s">
        <v>0</v>
      </c>
      <c r="D11" s="9"/>
      <c r="E11" s="424">
        <v>12</v>
      </c>
      <c r="F11" s="204">
        <v>5</v>
      </c>
      <c r="G11" s="204">
        <v>0</v>
      </c>
      <c r="H11" s="205">
        <v>5</v>
      </c>
      <c r="I11" s="204">
        <v>0</v>
      </c>
      <c r="J11" s="205">
        <v>5</v>
      </c>
      <c r="K11" s="206">
        <v>0</v>
      </c>
      <c r="L11" s="206">
        <v>0</v>
      </c>
      <c r="M11" s="207">
        <v>0</v>
      </c>
      <c r="N11" s="206">
        <v>0</v>
      </c>
    </row>
    <row r="12" spans="1:14">
      <c r="A12" s="14"/>
      <c r="B12" s="10" t="s">
        <v>2</v>
      </c>
      <c r="C12" s="16"/>
      <c r="D12" s="11" t="s">
        <v>6</v>
      </c>
      <c r="E12" s="424">
        <v>11</v>
      </c>
      <c r="F12" s="204">
        <v>1</v>
      </c>
      <c r="G12" s="204">
        <v>5</v>
      </c>
      <c r="H12" s="205">
        <v>6</v>
      </c>
      <c r="I12" s="204">
        <v>0</v>
      </c>
      <c r="J12" s="205">
        <v>6</v>
      </c>
      <c r="K12" s="206">
        <v>0</v>
      </c>
      <c r="L12" s="206">
        <v>0</v>
      </c>
      <c r="M12" s="207">
        <v>0</v>
      </c>
      <c r="N12" s="206">
        <v>0</v>
      </c>
    </row>
    <row r="13" spans="1:14">
      <c r="A13" s="14"/>
      <c r="B13" s="10" t="s">
        <v>1</v>
      </c>
      <c r="C13" s="15"/>
      <c r="D13" s="11" t="s">
        <v>10</v>
      </c>
      <c r="E13" s="424">
        <v>10</v>
      </c>
      <c r="F13" s="204">
        <v>40</v>
      </c>
      <c r="G13" s="204">
        <v>4</v>
      </c>
      <c r="H13" s="205">
        <v>44</v>
      </c>
      <c r="I13" s="204">
        <v>0</v>
      </c>
      <c r="J13" s="205">
        <v>44</v>
      </c>
      <c r="K13" s="206">
        <v>0</v>
      </c>
      <c r="L13" s="206">
        <v>1</v>
      </c>
      <c r="M13" s="207">
        <v>1</v>
      </c>
      <c r="N13" s="206">
        <v>1</v>
      </c>
    </row>
    <row r="14" spans="1:14">
      <c r="A14" s="14"/>
      <c r="B14" s="10" t="s">
        <v>3</v>
      </c>
      <c r="C14" s="15"/>
      <c r="D14" s="11" t="s">
        <v>25</v>
      </c>
      <c r="E14" s="424">
        <v>9</v>
      </c>
      <c r="F14" s="204">
        <v>30</v>
      </c>
      <c r="G14" s="204">
        <v>4</v>
      </c>
      <c r="H14" s="205">
        <v>34</v>
      </c>
      <c r="I14" s="204">
        <v>0</v>
      </c>
      <c r="J14" s="205">
        <v>34</v>
      </c>
      <c r="K14" s="206">
        <v>0</v>
      </c>
      <c r="L14" s="206">
        <v>0</v>
      </c>
      <c r="M14" s="207">
        <v>0</v>
      </c>
      <c r="N14" s="206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424">
        <v>8</v>
      </c>
      <c r="F15" s="204">
        <v>18</v>
      </c>
      <c r="G15" s="204">
        <v>9</v>
      </c>
      <c r="H15" s="205">
        <v>27</v>
      </c>
      <c r="I15" s="204">
        <v>0</v>
      </c>
      <c r="J15" s="205">
        <v>27</v>
      </c>
      <c r="K15" s="206">
        <v>1</v>
      </c>
      <c r="L15" s="206">
        <v>0</v>
      </c>
      <c r="M15" s="207">
        <v>1</v>
      </c>
      <c r="N15" s="206">
        <v>0</v>
      </c>
    </row>
    <row r="16" spans="1:14">
      <c r="A16" s="14"/>
      <c r="B16" s="10" t="s">
        <v>6</v>
      </c>
      <c r="C16" s="15"/>
      <c r="D16" s="11" t="s">
        <v>12</v>
      </c>
      <c r="E16" s="424">
        <v>7</v>
      </c>
      <c r="F16" s="204">
        <v>11</v>
      </c>
      <c r="G16" s="204">
        <v>4</v>
      </c>
      <c r="H16" s="205">
        <v>15</v>
      </c>
      <c r="I16" s="204">
        <v>0</v>
      </c>
      <c r="J16" s="205">
        <v>15</v>
      </c>
      <c r="K16" s="206">
        <v>0</v>
      </c>
      <c r="L16" s="206">
        <v>0</v>
      </c>
      <c r="M16" s="207">
        <v>0</v>
      </c>
      <c r="N16" s="206">
        <v>0</v>
      </c>
    </row>
    <row r="17" spans="1:14">
      <c r="A17" s="14"/>
      <c r="B17" s="10" t="s">
        <v>7</v>
      </c>
      <c r="C17" s="16"/>
      <c r="D17" s="11" t="s">
        <v>4</v>
      </c>
      <c r="E17" s="424">
        <v>6</v>
      </c>
      <c r="F17" s="204">
        <v>5</v>
      </c>
      <c r="G17" s="204">
        <v>2</v>
      </c>
      <c r="H17" s="205">
        <v>7</v>
      </c>
      <c r="I17" s="204">
        <v>0</v>
      </c>
      <c r="J17" s="205">
        <v>7</v>
      </c>
      <c r="K17" s="206">
        <v>0</v>
      </c>
      <c r="L17" s="206">
        <v>0</v>
      </c>
      <c r="M17" s="207">
        <v>0</v>
      </c>
      <c r="N17" s="206">
        <v>0</v>
      </c>
    </row>
    <row r="18" spans="1:14">
      <c r="A18" s="14"/>
      <c r="B18" s="10" t="s">
        <v>1</v>
      </c>
      <c r="C18" s="15"/>
      <c r="D18" s="11" t="s">
        <v>9</v>
      </c>
      <c r="E18" s="424">
        <v>5</v>
      </c>
      <c r="F18" s="204">
        <v>0</v>
      </c>
      <c r="G18" s="204">
        <v>6</v>
      </c>
      <c r="H18" s="205">
        <v>6</v>
      </c>
      <c r="I18" s="204">
        <v>0</v>
      </c>
      <c r="J18" s="205">
        <v>6</v>
      </c>
      <c r="K18" s="206">
        <v>0</v>
      </c>
      <c r="L18" s="206">
        <v>0</v>
      </c>
      <c r="M18" s="207">
        <v>0</v>
      </c>
      <c r="N18" s="206">
        <v>0</v>
      </c>
    </row>
    <row r="19" spans="1:14">
      <c r="A19" s="14"/>
      <c r="B19" s="10"/>
      <c r="C19" s="15"/>
      <c r="D19" s="11" t="s">
        <v>12</v>
      </c>
      <c r="E19" s="424">
        <v>4</v>
      </c>
      <c r="F19" s="204">
        <v>0</v>
      </c>
      <c r="G19" s="204">
        <v>2</v>
      </c>
      <c r="H19" s="205">
        <v>2</v>
      </c>
      <c r="I19" s="204">
        <v>0</v>
      </c>
      <c r="J19" s="205">
        <v>2</v>
      </c>
      <c r="K19" s="206">
        <v>0</v>
      </c>
      <c r="L19" s="206">
        <v>0</v>
      </c>
      <c r="M19" s="207">
        <v>0</v>
      </c>
      <c r="N19" s="206">
        <v>0</v>
      </c>
    </row>
    <row r="20" spans="1:14">
      <c r="A20" s="14"/>
      <c r="B20" s="10"/>
      <c r="C20" s="15" t="s">
        <v>1</v>
      </c>
      <c r="D20" s="9"/>
      <c r="E20" s="424">
        <v>3</v>
      </c>
      <c r="F20" s="204">
        <v>0</v>
      </c>
      <c r="G20" s="204">
        <v>5</v>
      </c>
      <c r="H20" s="205">
        <v>5</v>
      </c>
      <c r="I20" s="204">
        <v>0</v>
      </c>
      <c r="J20" s="205">
        <v>5</v>
      </c>
      <c r="K20" s="206">
        <v>0</v>
      </c>
      <c r="L20" s="206">
        <v>0</v>
      </c>
      <c r="M20" s="207">
        <v>0</v>
      </c>
      <c r="N20" s="206">
        <v>0</v>
      </c>
    </row>
    <row r="21" spans="1:14">
      <c r="A21" s="14"/>
      <c r="B21" s="10"/>
      <c r="C21" s="15"/>
      <c r="D21" s="9"/>
      <c r="E21" s="424">
        <v>2</v>
      </c>
      <c r="F21" s="204">
        <v>0</v>
      </c>
      <c r="G21" s="204">
        <v>4</v>
      </c>
      <c r="H21" s="205">
        <v>4</v>
      </c>
      <c r="I21" s="204">
        <v>0</v>
      </c>
      <c r="J21" s="205">
        <v>4</v>
      </c>
      <c r="K21" s="206">
        <v>0</v>
      </c>
      <c r="L21" s="206">
        <v>0</v>
      </c>
      <c r="M21" s="207">
        <v>0</v>
      </c>
      <c r="N21" s="206">
        <v>0</v>
      </c>
    </row>
    <row r="22" spans="1:14">
      <c r="A22" s="14"/>
      <c r="B22" s="12"/>
      <c r="C22" s="16"/>
      <c r="D22" s="9"/>
      <c r="E22" s="60">
        <v>1</v>
      </c>
      <c r="F22" s="204">
        <v>0</v>
      </c>
      <c r="G22" s="204">
        <v>0</v>
      </c>
      <c r="H22" s="205">
        <v>0</v>
      </c>
      <c r="I22" s="204">
        <v>22</v>
      </c>
      <c r="J22" s="205">
        <v>22</v>
      </c>
      <c r="K22" s="206">
        <v>0</v>
      </c>
      <c r="L22" s="206">
        <v>0</v>
      </c>
      <c r="M22" s="207">
        <v>0</v>
      </c>
      <c r="N22" s="206">
        <v>0</v>
      </c>
    </row>
    <row r="23" spans="1:14" ht="12.75" customHeight="1">
      <c r="A23" s="14"/>
      <c r="B23" s="419" t="s">
        <v>18</v>
      </c>
      <c r="C23" s="420"/>
      <c r="D23" s="420"/>
      <c r="E23" s="421"/>
      <c r="F23" s="205">
        <v>214</v>
      </c>
      <c r="G23" s="205">
        <v>50</v>
      </c>
      <c r="H23" s="208">
        <v>264</v>
      </c>
      <c r="I23" s="205">
        <v>22</v>
      </c>
      <c r="J23" s="208">
        <v>286</v>
      </c>
      <c r="K23" s="209">
        <v>73</v>
      </c>
      <c r="L23" s="209">
        <v>12</v>
      </c>
      <c r="M23" s="205">
        <v>85</v>
      </c>
      <c r="N23" s="205">
        <v>15</v>
      </c>
    </row>
    <row r="24" spans="1:14">
      <c r="A24" s="14"/>
      <c r="B24" s="10"/>
      <c r="C24" s="10"/>
      <c r="D24" s="13"/>
      <c r="E24" s="12">
        <v>13</v>
      </c>
      <c r="F24" s="204">
        <v>221</v>
      </c>
      <c r="G24" s="204">
        <v>29</v>
      </c>
      <c r="H24" s="205">
        <v>250</v>
      </c>
      <c r="I24" s="204">
        <v>0</v>
      </c>
      <c r="J24" s="205">
        <v>250</v>
      </c>
      <c r="K24" s="206">
        <v>114</v>
      </c>
      <c r="L24" s="206">
        <v>18</v>
      </c>
      <c r="M24" s="210">
        <v>132</v>
      </c>
      <c r="N24" s="206">
        <v>20</v>
      </c>
    </row>
    <row r="25" spans="1:14">
      <c r="A25" s="14"/>
      <c r="B25" s="10"/>
      <c r="C25" s="10" t="s">
        <v>0</v>
      </c>
      <c r="D25" s="13"/>
      <c r="E25" s="424">
        <v>12</v>
      </c>
      <c r="F25" s="204">
        <v>3</v>
      </c>
      <c r="G25" s="204">
        <v>0</v>
      </c>
      <c r="H25" s="205">
        <v>3</v>
      </c>
      <c r="I25" s="204">
        <v>0</v>
      </c>
      <c r="J25" s="205">
        <v>3</v>
      </c>
      <c r="K25" s="206">
        <v>0</v>
      </c>
      <c r="L25" s="206">
        <v>0</v>
      </c>
      <c r="M25" s="210">
        <v>0</v>
      </c>
      <c r="N25" s="206">
        <v>0</v>
      </c>
    </row>
    <row r="26" spans="1:14">
      <c r="A26" s="14"/>
      <c r="B26" s="10" t="s">
        <v>7</v>
      </c>
      <c r="C26" s="12"/>
      <c r="D26" s="13"/>
      <c r="E26" s="424">
        <v>11</v>
      </c>
      <c r="F26" s="204">
        <v>4</v>
      </c>
      <c r="G26" s="204">
        <v>0</v>
      </c>
      <c r="H26" s="205">
        <v>4</v>
      </c>
      <c r="I26" s="204">
        <v>0</v>
      </c>
      <c r="J26" s="205">
        <v>4</v>
      </c>
      <c r="K26" s="206">
        <v>0</v>
      </c>
      <c r="L26" s="206">
        <v>0</v>
      </c>
      <c r="M26" s="210">
        <v>0</v>
      </c>
      <c r="N26" s="206">
        <v>0</v>
      </c>
    </row>
    <row r="27" spans="1:14">
      <c r="A27" s="14"/>
      <c r="B27" s="10" t="s">
        <v>8</v>
      </c>
      <c r="C27" s="10"/>
      <c r="D27" s="13" t="s">
        <v>26</v>
      </c>
      <c r="E27" s="424">
        <v>10</v>
      </c>
      <c r="F27" s="204">
        <v>15</v>
      </c>
      <c r="G27" s="204">
        <v>1</v>
      </c>
      <c r="H27" s="205">
        <v>16</v>
      </c>
      <c r="I27" s="204">
        <v>0</v>
      </c>
      <c r="J27" s="205">
        <v>16</v>
      </c>
      <c r="K27" s="206">
        <v>0</v>
      </c>
      <c r="L27" s="206">
        <v>0</v>
      </c>
      <c r="M27" s="210">
        <v>0</v>
      </c>
      <c r="N27" s="206">
        <v>0</v>
      </c>
    </row>
    <row r="28" spans="1:14">
      <c r="A28" s="14"/>
      <c r="B28" s="10" t="s">
        <v>0</v>
      </c>
      <c r="C28" s="10"/>
      <c r="D28" s="13" t="s">
        <v>8</v>
      </c>
      <c r="E28" s="424">
        <v>9</v>
      </c>
      <c r="F28" s="204">
        <v>13</v>
      </c>
      <c r="G28" s="204">
        <v>5</v>
      </c>
      <c r="H28" s="205">
        <v>18</v>
      </c>
      <c r="I28" s="204">
        <v>0</v>
      </c>
      <c r="J28" s="205">
        <v>18</v>
      </c>
      <c r="K28" s="206">
        <v>0</v>
      </c>
      <c r="L28" s="206">
        <v>0</v>
      </c>
      <c r="M28" s="210">
        <v>0</v>
      </c>
      <c r="N28" s="206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424">
        <v>8</v>
      </c>
      <c r="F29" s="204">
        <v>6</v>
      </c>
      <c r="G29" s="204">
        <v>1</v>
      </c>
      <c r="H29" s="205">
        <v>7</v>
      </c>
      <c r="I29" s="204">
        <v>0</v>
      </c>
      <c r="J29" s="205">
        <v>7</v>
      </c>
      <c r="K29" s="206">
        <v>0</v>
      </c>
      <c r="L29" s="206">
        <v>0</v>
      </c>
      <c r="M29" s="210">
        <v>0</v>
      </c>
      <c r="N29" s="206">
        <v>0</v>
      </c>
    </row>
    <row r="30" spans="1:14">
      <c r="A30" s="14"/>
      <c r="B30" s="10" t="s">
        <v>4</v>
      </c>
      <c r="C30" s="10"/>
      <c r="D30" s="13" t="s">
        <v>4</v>
      </c>
      <c r="E30" s="424">
        <v>7</v>
      </c>
      <c r="F30" s="204">
        <v>12</v>
      </c>
      <c r="G30" s="204">
        <v>1</v>
      </c>
      <c r="H30" s="205">
        <v>13</v>
      </c>
      <c r="I30" s="204">
        <v>0</v>
      </c>
      <c r="J30" s="205">
        <v>13</v>
      </c>
      <c r="K30" s="206">
        <v>0</v>
      </c>
      <c r="L30" s="206">
        <v>0</v>
      </c>
      <c r="M30" s="210">
        <v>0</v>
      </c>
      <c r="N30" s="206">
        <v>0</v>
      </c>
    </row>
    <row r="31" spans="1:14">
      <c r="A31" s="14"/>
      <c r="B31" s="10" t="s">
        <v>0</v>
      </c>
      <c r="C31" s="10"/>
      <c r="D31" s="13" t="s">
        <v>9</v>
      </c>
      <c r="E31" s="424">
        <v>6</v>
      </c>
      <c r="F31" s="204">
        <v>5</v>
      </c>
      <c r="G31" s="204">
        <v>2</v>
      </c>
      <c r="H31" s="205">
        <v>7</v>
      </c>
      <c r="I31" s="204">
        <v>0</v>
      </c>
      <c r="J31" s="205">
        <v>7</v>
      </c>
      <c r="K31" s="206">
        <v>0</v>
      </c>
      <c r="L31" s="206">
        <v>0</v>
      </c>
      <c r="M31" s="210">
        <v>0</v>
      </c>
      <c r="N31" s="206">
        <v>0</v>
      </c>
    </row>
    <row r="32" spans="1:14">
      <c r="A32" s="14"/>
      <c r="B32" s="10" t="s">
        <v>9</v>
      </c>
      <c r="C32" s="60"/>
      <c r="D32" s="13"/>
      <c r="E32" s="424">
        <v>5</v>
      </c>
      <c r="F32" s="204">
        <v>1</v>
      </c>
      <c r="G32" s="204">
        <v>7</v>
      </c>
      <c r="H32" s="205">
        <v>8</v>
      </c>
      <c r="I32" s="204">
        <v>0</v>
      </c>
      <c r="J32" s="205">
        <v>8</v>
      </c>
      <c r="K32" s="206">
        <v>0</v>
      </c>
      <c r="L32" s="206">
        <v>0</v>
      </c>
      <c r="M32" s="210">
        <v>0</v>
      </c>
      <c r="N32" s="206">
        <v>0</v>
      </c>
    </row>
    <row r="33" spans="1:14">
      <c r="A33" s="14"/>
      <c r="B33" s="10"/>
      <c r="C33" s="10"/>
      <c r="D33" s="13"/>
      <c r="E33" s="424">
        <v>4</v>
      </c>
      <c r="F33" s="204">
        <v>0</v>
      </c>
      <c r="G33" s="204">
        <v>0</v>
      </c>
      <c r="H33" s="205">
        <v>0</v>
      </c>
      <c r="I33" s="204">
        <v>0</v>
      </c>
      <c r="J33" s="205">
        <v>0</v>
      </c>
      <c r="K33" s="206">
        <v>0</v>
      </c>
      <c r="L33" s="206">
        <v>0</v>
      </c>
      <c r="M33" s="210">
        <v>0</v>
      </c>
      <c r="N33" s="206">
        <v>0</v>
      </c>
    </row>
    <row r="34" spans="1:14">
      <c r="A34" s="14"/>
      <c r="B34" s="10"/>
      <c r="C34" s="10" t="s">
        <v>1</v>
      </c>
      <c r="D34" s="13"/>
      <c r="E34" s="424">
        <v>3</v>
      </c>
      <c r="F34" s="204">
        <v>0</v>
      </c>
      <c r="G34" s="204">
        <v>9</v>
      </c>
      <c r="H34" s="205">
        <v>9</v>
      </c>
      <c r="I34" s="204">
        <v>0</v>
      </c>
      <c r="J34" s="205">
        <v>9</v>
      </c>
      <c r="K34" s="206">
        <v>0</v>
      </c>
      <c r="L34" s="206">
        <v>1</v>
      </c>
      <c r="M34" s="210">
        <v>1</v>
      </c>
      <c r="N34" s="206">
        <v>1</v>
      </c>
    </row>
    <row r="35" spans="1:14">
      <c r="A35" s="14"/>
      <c r="B35" s="10"/>
      <c r="C35" s="10"/>
      <c r="D35" s="13"/>
      <c r="E35" s="424">
        <v>2</v>
      </c>
      <c r="F35" s="204">
        <v>0</v>
      </c>
      <c r="G35" s="204">
        <v>2</v>
      </c>
      <c r="H35" s="205">
        <v>2</v>
      </c>
      <c r="I35" s="204">
        <v>0</v>
      </c>
      <c r="J35" s="205">
        <v>2</v>
      </c>
      <c r="K35" s="206">
        <v>0</v>
      </c>
      <c r="L35" s="206">
        <v>0</v>
      </c>
      <c r="M35" s="210">
        <v>0</v>
      </c>
      <c r="N35" s="206">
        <v>0</v>
      </c>
    </row>
    <row r="36" spans="1:14">
      <c r="A36" s="14"/>
      <c r="B36" s="12"/>
      <c r="C36" s="12"/>
      <c r="D36" s="13"/>
      <c r="E36" s="60">
        <v>1</v>
      </c>
      <c r="F36" s="204">
        <v>0</v>
      </c>
      <c r="G36" s="204">
        <v>0</v>
      </c>
      <c r="H36" s="205">
        <v>0</v>
      </c>
      <c r="I36" s="204">
        <v>51</v>
      </c>
      <c r="J36" s="205">
        <v>51</v>
      </c>
      <c r="K36" s="206">
        <v>0</v>
      </c>
      <c r="L36" s="206">
        <v>2</v>
      </c>
      <c r="M36" s="210">
        <v>2</v>
      </c>
      <c r="N36" s="206">
        <v>2</v>
      </c>
    </row>
    <row r="37" spans="1:14" ht="12.75" customHeight="1">
      <c r="A37" s="14"/>
      <c r="B37" s="419" t="s">
        <v>19</v>
      </c>
      <c r="C37" s="420"/>
      <c r="D37" s="420"/>
      <c r="E37" s="420"/>
      <c r="F37" s="209">
        <v>280</v>
      </c>
      <c r="G37" s="205">
        <v>57</v>
      </c>
      <c r="H37" s="211">
        <v>337</v>
      </c>
      <c r="I37" s="212">
        <v>51</v>
      </c>
      <c r="J37" s="208">
        <v>388</v>
      </c>
      <c r="K37" s="209">
        <v>114</v>
      </c>
      <c r="L37" s="205">
        <v>21</v>
      </c>
      <c r="M37" s="208">
        <v>135</v>
      </c>
      <c r="N37" s="209">
        <v>23</v>
      </c>
    </row>
    <row r="38" spans="1:14">
      <c r="A38" s="14"/>
      <c r="B38" s="60"/>
      <c r="C38" s="60"/>
      <c r="D38" s="17"/>
      <c r="E38" s="422">
        <v>13</v>
      </c>
      <c r="F38" s="204">
        <v>1</v>
      </c>
      <c r="G38" s="204">
        <v>0</v>
      </c>
      <c r="H38" s="205">
        <v>1</v>
      </c>
      <c r="I38" s="204">
        <v>0</v>
      </c>
      <c r="J38" s="205">
        <v>1</v>
      </c>
      <c r="K38" s="206">
        <v>0</v>
      </c>
      <c r="L38" s="206">
        <v>0</v>
      </c>
      <c r="M38" s="210">
        <v>0</v>
      </c>
      <c r="N38" s="206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422">
        <v>12</v>
      </c>
      <c r="F39" s="204">
        <v>0</v>
      </c>
      <c r="G39" s="204">
        <v>0</v>
      </c>
      <c r="H39" s="205">
        <v>0</v>
      </c>
      <c r="I39" s="204">
        <v>0</v>
      </c>
      <c r="J39" s="205">
        <v>0</v>
      </c>
      <c r="K39" s="206">
        <v>0</v>
      </c>
      <c r="L39" s="206">
        <v>0</v>
      </c>
      <c r="M39" s="210">
        <v>0</v>
      </c>
      <c r="N39" s="206">
        <v>0</v>
      </c>
    </row>
    <row r="40" spans="1:14">
      <c r="A40" s="14"/>
      <c r="B40" s="10" t="s">
        <v>10</v>
      </c>
      <c r="C40" s="10"/>
      <c r="D40" s="13" t="s">
        <v>10</v>
      </c>
      <c r="E40" s="422">
        <v>11</v>
      </c>
      <c r="F40" s="204">
        <v>0</v>
      </c>
      <c r="G40" s="204">
        <v>0</v>
      </c>
      <c r="H40" s="205">
        <v>0</v>
      </c>
      <c r="I40" s="204">
        <v>0</v>
      </c>
      <c r="J40" s="205">
        <v>0</v>
      </c>
      <c r="K40" s="206">
        <v>0</v>
      </c>
      <c r="L40" s="206">
        <v>0</v>
      </c>
      <c r="M40" s="210">
        <v>0</v>
      </c>
      <c r="N40" s="206">
        <v>0</v>
      </c>
    </row>
    <row r="41" spans="1:14">
      <c r="A41" s="14"/>
      <c r="B41" s="10" t="s">
        <v>11</v>
      </c>
      <c r="C41" s="60"/>
      <c r="D41" s="13" t="s">
        <v>2</v>
      </c>
      <c r="E41" s="422">
        <v>10</v>
      </c>
      <c r="F41" s="204">
        <v>0</v>
      </c>
      <c r="G41" s="204">
        <v>0</v>
      </c>
      <c r="H41" s="205">
        <v>0</v>
      </c>
      <c r="I41" s="204">
        <v>0</v>
      </c>
      <c r="J41" s="205">
        <v>0</v>
      </c>
      <c r="K41" s="206">
        <v>0</v>
      </c>
      <c r="L41" s="206">
        <v>0</v>
      </c>
      <c r="M41" s="210">
        <v>0</v>
      </c>
      <c r="N41" s="206">
        <v>0</v>
      </c>
    </row>
    <row r="42" spans="1:14">
      <c r="A42" s="14"/>
      <c r="B42" s="10" t="s">
        <v>4</v>
      </c>
      <c r="C42" s="10"/>
      <c r="D42" s="13" t="s">
        <v>27</v>
      </c>
      <c r="E42" s="422">
        <v>9</v>
      </c>
      <c r="F42" s="204">
        <v>0</v>
      </c>
      <c r="G42" s="204">
        <v>0</v>
      </c>
      <c r="H42" s="205">
        <v>0</v>
      </c>
      <c r="I42" s="204">
        <v>0</v>
      </c>
      <c r="J42" s="205">
        <v>0</v>
      </c>
      <c r="K42" s="206">
        <v>0</v>
      </c>
      <c r="L42" s="206">
        <v>0</v>
      </c>
      <c r="M42" s="210">
        <v>0</v>
      </c>
      <c r="N42" s="206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422">
        <v>8</v>
      </c>
      <c r="F43" s="204">
        <v>0</v>
      </c>
      <c r="G43" s="204">
        <v>0</v>
      </c>
      <c r="H43" s="205">
        <v>0</v>
      </c>
      <c r="I43" s="204">
        <v>0</v>
      </c>
      <c r="J43" s="205">
        <v>0</v>
      </c>
      <c r="K43" s="206">
        <v>0</v>
      </c>
      <c r="L43" s="206">
        <v>0</v>
      </c>
      <c r="M43" s="210">
        <v>0</v>
      </c>
      <c r="N43" s="206">
        <v>0</v>
      </c>
    </row>
    <row r="44" spans="1:14">
      <c r="A44" s="14"/>
      <c r="B44" s="10" t="s">
        <v>4</v>
      </c>
      <c r="C44" s="10"/>
      <c r="D44" s="13" t="s">
        <v>26</v>
      </c>
      <c r="E44" s="422">
        <v>7</v>
      </c>
      <c r="F44" s="204">
        <v>0</v>
      </c>
      <c r="G44" s="204">
        <v>0</v>
      </c>
      <c r="H44" s="205">
        <v>0</v>
      </c>
      <c r="I44" s="204">
        <v>0</v>
      </c>
      <c r="J44" s="205">
        <v>0</v>
      </c>
      <c r="K44" s="206">
        <v>0</v>
      </c>
      <c r="L44" s="206">
        <v>0</v>
      </c>
      <c r="M44" s="210">
        <v>0</v>
      </c>
      <c r="N44" s="206">
        <v>0</v>
      </c>
    </row>
    <row r="45" spans="1:14">
      <c r="A45" s="14"/>
      <c r="B45" s="10" t="s">
        <v>1</v>
      </c>
      <c r="C45" s="10"/>
      <c r="D45" s="13" t="s">
        <v>22</v>
      </c>
      <c r="E45" s="422">
        <v>6</v>
      </c>
      <c r="F45" s="204">
        <v>0</v>
      </c>
      <c r="G45" s="204">
        <v>0</v>
      </c>
      <c r="H45" s="205">
        <v>0</v>
      </c>
      <c r="I45" s="204">
        <v>0</v>
      </c>
      <c r="J45" s="205">
        <v>0</v>
      </c>
      <c r="K45" s="206">
        <v>0</v>
      </c>
      <c r="L45" s="206">
        <v>0</v>
      </c>
      <c r="M45" s="210">
        <v>0</v>
      </c>
      <c r="N45" s="206">
        <v>0</v>
      </c>
    </row>
    <row r="46" spans="1:14">
      <c r="A46" s="14"/>
      <c r="B46" s="10" t="s">
        <v>12</v>
      </c>
      <c r="C46" s="60"/>
      <c r="D46" s="13" t="s">
        <v>2</v>
      </c>
      <c r="E46" s="422">
        <v>5</v>
      </c>
      <c r="F46" s="204">
        <v>0</v>
      </c>
      <c r="G46" s="204">
        <v>0</v>
      </c>
      <c r="H46" s="205">
        <v>0</v>
      </c>
      <c r="I46" s="204">
        <v>0</v>
      </c>
      <c r="J46" s="205">
        <v>0</v>
      </c>
      <c r="K46" s="206">
        <v>0</v>
      </c>
      <c r="L46" s="206">
        <v>0</v>
      </c>
      <c r="M46" s="210">
        <v>0</v>
      </c>
      <c r="N46" s="206">
        <v>0</v>
      </c>
    </row>
    <row r="47" spans="1:14">
      <c r="A47" s="14"/>
      <c r="B47" s="10"/>
      <c r="C47" s="10"/>
      <c r="D47" s="13" t="s">
        <v>7</v>
      </c>
      <c r="E47" s="422">
        <v>4</v>
      </c>
      <c r="F47" s="204">
        <v>0</v>
      </c>
      <c r="G47" s="204">
        <v>0</v>
      </c>
      <c r="H47" s="205">
        <v>0</v>
      </c>
      <c r="I47" s="204">
        <v>0</v>
      </c>
      <c r="J47" s="205">
        <v>0</v>
      </c>
      <c r="K47" s="206">
        <v>0</v>
      </c>
      <c r="L47" s="206">
        <v>0</v>
      </c>
      <c r="M47" s="210">
        <v>0</v>
      </c>
      <c r="N47" s="206">
        <v>0</v>
      </c>
    </row>
    <row r="48" spans="1:14">
      <c r="A48" s="14"/>
      <c r="B48" s="10"/>
      <c r="C48" s="10" t="s">
        <v>1</v>
      </c>
      <c r="D48" s="13" t="s">
        <v>1</v>
      </c>
      <c r="E48" s="422">
        <v>3</v>
      </c>
      <c r="F48" s="204">
        <v>0</v>
      </c>
      <c r="G48" s="204">
        <v>0</v>
      </c>
      <c r="H48" s="205">
        <v>0</v>
      </c>
      <c r="I48" s="204">
        <v>0</v>
      </c>
      <c r="J48" s="205">
        <v>0</v>
      </c>
      <c r="K48" s="206">
        <v>0</v>
      </c>
      <c r="L48" s="206">
        <v>0</v>
      </c>
      <c r="M48" s="210">
        <v>0</v>
      </c>
      <c r="N48" s="206">
        <v>0</v>
      </c>
    </row>
    <row r="49" spans="1:14">
      <c r="A49" s="14"/>
      <c r="B49" s="10"/>
      <c r="C49" s="10"/>
      <c r="D49" s="13" t="s">
        <v>3</v>
      </c>
      <c r="E49" s="422">
        <v>2</v>
      </c>
      <c r="F49" s="204">
        <v>0</v>
      </c>
      <c r="G49" s="204">
        <v>0</v>
      </c>
      <c r="H49" s="205">
        <v>0</v>
      </c>
      <c r="I49" s="204">
        <v>0</v>
      </c>
      <c r="J49" s="205">
        <v>0</v>
      </c>
      <c r="K49" s="206">
        <v>0</v>
      </c>
      <c r="L49" s="206">
        <v>0</v>
      </c>
      <c r="M49" s="210">
        <v>0</v>
      </c>
      <c r="N49" s="206">
        <v>0</v>
      </c>
    </row>
    <row r="50" spans="1:14">
      <c r="A50" s="14"/>
      <c r="B50" s="12"/>
      <c r="C50" s="13"/>
      <c r="D50" s="12"/>
      <c r="E50" s="60">
        <v>1</v>
      </c>
      <c r="F50" s="204">
        <v>0</v>
      </c>
      <c r="G50" s="204">
        <v>0</v>
      </c>
      <c r="H50" s="213">
        <v>0</v>
      </c>
      <c r="I50" s="204">
        <v>0</v>
      </c>
      <c r="J50" s="213">
        <v>0</v>
      </c>
      <c r="K50" s="206">
        <v>0</v>
      </c>
      <c r="L50" s="206">
        <v>0</v>
      </c>
      <c r="M50" s="214">
        <v>0</v>
      </c>
      <c r="N50" s="206">
        <v>0</v>
      </c>
    </row>
    <row r="51" spans="1:14" ht="12.75" customHeight="1">
      <c r="A51" s="56"/>
      <c r="B51" s="422" t="s">
        <v>20</v>
      </c>
      <c r="C51" s="422"/>
      <c r="D51" s="422"/>
      <c r="E51" s="422"/>
      <c r="F51" s="205">
        <v>1</v>
      </c>
      <c r="G51" s="205">
        <v>0</v>
      </c>
      <c r="H51" s="205">
        <v>1</v>
      </c>
      <c r="I51" s="205">
        <v>0</v>
      </c>
      <c r="J51" s="205">
        <v>1</v>
      </c>
      <c r="K51" s="205">
        <v>0</v>
      </c>
      <c r="L51" s="205">
        <v>0</v>
      </c>
      <c r="M51" s="205">
        <v>0</v>
      </c>
      <c r="N51" s="205">
        <v>0</v>
      </c>
    </row>
    <row r="52" spans="1:14">
      <c r="A52" s="56"/>
      <c r="B52" s="419" t="s">
        <v>37</v>
      </c>
      <c r="C52" s="420"/>
      <c r="D52" s="420"/>
      <c r="E52" s="421"/>
      <c r="F52" s="204">
        <v>0</v>
      </c>
      <c r="G52" s="204">
        <v>0</v>
      </c>
      <c r="H52" s="204">
        <v>0</v>
      </c>
      <c r="I52" s="204">
        <v>0</v>
      </c>
      <c r="J52" s="204">
        <v>0</v>
      </c>
      <c r="K52" s="204">
        <v>0</v>
      </c>
      <c r="L52" s="204">
        <v>1</v>
      </c>
      <c r="M52" s="204">
        <v>1</v>
      </c>
      <c r="N52" s="204">
        <v>1</v>
      </c>
    </row>
    <row r="53" spans="1:14" ht="12.75" customHeight="1">
      <c r="A53" s="56"/>
      <c r="B53" s="418" t="s">
        <v>40</v>
      </c>
      <c r="C53" s="418"/>
      <c r="D53" s="418"/>
      <c r="E53" s="418"/>
      <c r="F53" s="215">
        <v>495</v>
      </c>
      <c r="G53" s="215">
        <v>107</v>
      </c>
      <c r="H53" s="215">
        <v>602</v>
      </c>
      <c r="I53" s="215">
        <v>73</v>
      </c>
      <c r="J53" s="215">
        <v>675</v>
      </c>
      <c r="K53" s="215">
        <v>187</v>
      </c>
      <c r="L53" s="215">
        <v>34</v>
      </c>
      <c r="M53" s="215">
        <v>221</v>
      </c>
      <c r="N53" s="215">
        <v>39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2"/>
  </protectedRange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37" zoomScaleNormal="100" zoomScaleSheetLayoutView="100" workbookViewId="0">
      <selection activeCell="D2" sqref="D2"/>
    </sheetView>
  </sheetViews>
  <sheetFormatPr defaultRowHeight="13.2"/>
  <cols>
    <col min="1" max="1" width="1.6640625" customWidth="1"/>
    <col min="2" max="2" width="11.21875" customWidth="1"/>
    <col min="3" max="3" width="4.109375" customWidth="1"/>
    <col min="4" max="4" width="9.886718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49</v>
      </c>
      <c r="C2" s="58"/>
      <c r="D2" s="414"/>
      <c r="E2" s="414"/>
      <c r="F2" s="414" t="s">
        <v>75</v>
      </c>
      <c r="G2" s="414"/>
      <c r="H2" s="414"/>
      <c r="I2" s="414"/>
      <c r="J2" s="414"/>
      <c r="K2" s="58"/>
      <c r="L2" s="58"/>
      <c r="M2" s="58"/>
      <c r="N2" s="58"/>
    </row>
    <row r="3" spans="1:14">
      <c r="A3" s="56"/>
      <c r="B3" s="57" t="s">
        <v>33</v>
      </c>
      <c r="C3" s="58" t="s">
        <v>44</v>
      </c>
      <c r="D3" s="414"/>
      <c r="E3" s="414"/>
      <c r="F3" s="414"/>
      <c r="G3" s="414"/>
      <c r="H3" s="414"/>
      <c r="I3" s="414"/>
      <c r="J3" s="414"/>
      <c r="K3" s="58"/>
      <c r="L3" s="58"/>
      <c r="M3" s="58"/>
      <c r="N3" s="58"/>
    </row>
    <row r="4" spans="1:14">
      <c r="A4" s="56"/>
      <c r="B4" s="415" t="s">
        <v>36</v>
      </c>
      <c r="C4" s="415"/>
      <c r="D4" s="543">
        <v>44196</v>
      </c>
      <c r="E4" s="415"/>
      <c r="F4" s="59"/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16" t="s">
        <v>24</v>
      </c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17" t="s">
        <v>41</v>
      </c>
      <c r="C7" s="417"/>
      <c r="D7" s="417"/>
      <c r="E7" s="417"/>
      <c r="F7" s="417" t="s">
        <v>35</v>
      </c>
      <c r="G7" s="417"/>
      <c r="H7" s="417"/>
      <c r="I7" s="417"/>
      <c r="J7" s="417"/>
      <c r="K7" s="417" t="s">
        <v>28</v>
      </c>
      <c r="L7" s="417"/>
      <c r="M7" s="417"/>
      <c r="N7" s="417"/>
    </row>
    <row r="8" spans="1:14" ht="12.75" customHeight="1">
      <c r="A8" s="56"/>
      <c r="B8" s="417"/>
      <c r="C8" s="417"/>
      <c r="D8" s="417"/>
      <c r="E8" s="417"/>
      <c r="F8" s="417" t="s">
        <v>13</v>
      </c>
      <c r="G8" s="417"/>
      <c r="H8" s="417"/>
      <c r="I8" s="417" t="s">
        <v>14</v>
      </c>
      <c r="J8" s="417" t="s">
        <v>15</v>
      </c>
      <c r="K8" s="417" t="s">
        <v>30</v>
      </c>
      <c r="L8" s="417" t="s">
        <v>31</v>
      </c>
      <c r="M8" s="417" t="s">
        <v>15</v>
      </c>
      <c r="N8" s="417" t="s">
        <v>29</v>
      </c>
    </row>
    <row r="9" spans="1:14">
      <c r="A9" s="56"/>
      <c r="B9" s="417"/>
      <c r="C9" s="417"/>
      <c r="D9" s="417"/>
      <c r="E9" s="417"/>
      <c r="F9" s="417" t="s">
        <v>16</v>
      </c>
      <c r="G9" s="417" t="s">
        <v>17</v>
      </c>
      <c r="H9" s="417" t="s">
        <v>23</v>
      </c>
      <c r="I9" s="417"/>
      <c r="J9" s="417"/>
      <c r="K9" s="417"/>
      <c r="L9" s="417"/>
      <c r="M9" s="417"/>
      <c r="N9" s="417"/>
    </row>
    <row r="10" spans="1:14">
      <c r="A10" s="14"/>
      <c r="B10" s="60"/>
      <c r="C10" s="18"/>
      <c r="D10" s="9"/>
      <c r="E10" s="424">
        <v>13</v>
      </c>
      <c r="F10" s="232">
        <v>89</v>
      </c>
      <c r="G10" s="232">
        <v>0</v>
      </c>
      <c r="H10" s="233">
        <v>89</v>
      </c>
      <c r="I10" s="232">
        <v>0</v>
      </c>
      <c r="J10" s="233">
        <v>89</v>
      </c>
      <c r="K10" s="234">
        <v>13</v>
      </c>
      <c r="L10" s="234">
        <v>2</v>
      </c>
      <c r="M10" s="235">
        <v>15</v>
      </c>
      <c r="N10" s="234">
        <v>2</v>
      </c>
    </row>
    <row r="11" spans="1:14">
      <c r="A11" s="14"/>
      <c r="B11" s="10" t="s">
        <v>1</v>
      </c>
      <c r="C11" s="15" t="s">
        <v>0</v>
      </c>
      <c r="D11" s="9"/>
      <c r="E11" s="424">
        <v>12</v>
      </c>
      <c r="F11" s="232">
        <v>5</v>
      </c>
      <c r="G11" s="232">
        <v>0</v>
      </c>
      <c r="H11" s="233">
        <v>5</v>
      </c>
      <c r="I11" s="232">
        <v>0</v>
      </c>
      <c r="J11" s="233">
        <v>5</v>
      </c>
      <c r="K11" s="234">
        <v>0</v>
      </c>
      <c r="L11" s="234">
        <v>0</v>
      </c>
      <c r="M11" s="235">
        <v>0</v>
      </c>
      <c r="N11" s="234">
        <v>0</v>
      </c>
    </row>
    <row r="12" spans="1:14">
      <c r="A12" s="14"/>
      <c r="B12" s="10" t="s">
        <v>2</v>
      </c>
      <c r="C12" s="16"/>
      <c r="D12" s="11" t="s">
        <v>6</v>
      </c>
      <c r="E12" s="424">
        <v>11</v>
      </c>
      <c r="F12" s="232">
        <v>4</v>
      </c>
      <c r="G12" s="232">
        <v>0</v>
      </c>
      <c r="H12" s="233">
        <v>4</v>
      </c>
      <c r="I12" s="232">
        <v>0</v>
      </c>
      <c r="J12" s="233">
        <v>4</v>
      </c>
      <c r="K12" s="234">
        <v>0</v>
      </c>
      <c r="L12" s="234">
        <v>0</v>
      </c>
      <c r="M12" s="235">
        <v>0</v>
      </c>
      <c r="N12" s="234">
        <v>0</v>
      </c>
    </row>
    <row r="13" spans="1:14">
      <c r="A13" s="14"/>
      <c r="B13" s="10" t="s">
        <v>1</v>
      </c>
      <c r="C13" s="15"/>
      <c r="D13" s="11" t="s">
        <v>10</v>
      </c>
      <c r="E13" s="424">
        <v>10</v>
      </c>
      <c r="F13" s="232">
        <v>7</v>
      </c>
      <c r="G13" s="232">
        <v>0</v>
      </c>
      <c r="H13" s="233">
        <v>7</v>
      </c>
      <c r="I13" s="232">
        <v>0</v>
      </c>
      <c r="J13" s="233">
        <v>7</v>
      </c>
      <c r="K13" s="234">
        <v>0</v>
      </c>
      <c r="L13" s="234">
        <v>0</v>
      </c>
      <c r="M13" s="235">
        <v>0</v>
      </c>
      <c r="N13" s="234">
        <v>0</v>
      </c>
    </row>
    <row r="14" spans="1:14">
      <c r="A14" s="14"/>
      <c r="B14" s="10" t="s">
        <v>3</v>
      </c>
      <c r="C14" s="15"/>
      <c r="D14" s="11" t="s">
        <v>25</v>
      </c>
      <c r="E14" s="424">
        <v>9</v>
      </c>
      <c r="F14" s="232">
        <v>1</v>
      </c>
      <c r="G14" s="232">
        <v>0</v>
      </c>
      <c r="H14" s="233">
        <v>1</v>
      </c>
      <c r="I14" s="232">
        <v>0</v>
      </c>
      <c r="J14" s="233">
        <v>1</v>
      </c>
      <c r="K14" s="234">
        <v>0</v>
      </c>
      <c r="L14" s="234">
        <v>0</v>
      </c>
      <c r="M14" s="235">
        <v>0</v>
      </c>
      <c r="N14" s="234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424">
        <v>8</v>
      </c>
      <c r="F15" s="232">
        <v>5</v>
      </c>
      <c r="G15" s="232">
        <v>0</v>
      </c>
      <c r="H15" s="233">
        <v>5</v>
      </c>
      <c r="I15" s="232">
        <v>0</v>
      </c>
      <c r="J15" s="233">
        <v>5</v>
      </c>
      <c r="K15" s="234">
        <v>0</v>
      </c>
      <c r="L15" s="234">
        <v>0</v>
      </c>
      <c r="M15" s="235">
        <v>0</v>
      </c>
      <c r="N15" s="234">
        <v>0</v>
      </c>
    </row>
    <row r="16" spans="1:14">
      <c r="A16" s="14"/>
      <c r="B16" s="10" t="s">
        <v>6</v>
      </c>
      <c r="C16" s="15"/>
      <c r="D16" s="11" t="s">
        <v>12</v>
      </c>
      <c r="E16" s="424">
        <v>7</v>
      </c>
      <c r="F16" s="232">
        <v>12</v>
      </c>
      <c r="G16" s="232">
        <v>0</v>
      </c>
      <c r="H16" s="233">
        <v>12</v>
      </c>
      <c r="I16" s="232">
        <v>0</v>
      </c>
      <c r="J16" s="233">
        <v>12</v>
      </c>
      <c r="K16" s="234">
        <v>0</v>
      </c>
      <c r="L16" s="234">
        <v>0</v>
      </c>
      <c r="M16" s="235">
        <v>0</v>
      </c>
      <c r="N16" s="234">
        <v>0</v>
      </c>
    </row>
    <row r="17" spans="1:14">
      <c r="A17" s="14"/>
      <c r="B17" s="10" t="s">
        <v>7</v>
      </c>
      <c r="C17" s="16"/>
      <c r="D17" s="11" t="s">
        <v>4</v>
      </c>
      <c r="E17" s="424">
        <v>6</v>
      </c>
      <c r="F17" s="232">
        <v>0</v>
      </c>
      <c r="G17" s="232">
        <v>0</v>
      </c>
      <c r="H17" s="233">
        <v>0</v>
      </c>
      <c r="I17" s="232">
        <v>0</v>
      </c>
      <c r="J17" s="233">
        <v>0</v>
      </c>
      <c r="K17" s="234">
        <v>0</v>
      </c>
      <c r="L17" s="234">
        <v>0</v>
      </c>
      <c r="M17" s="235">
        <v>0</v>
      </c>
      <c r="N17" s="234">
        <v>0</v>
      </c>
    </row>
    <row r="18" spans="1:14">
      <c r="A18" s="14"/>
      <c r="B18" s="10" t="s">
        <v>1</v>
      </c>
      <c r="C18" s="15"/>
      <c r="D18" s="11" t="s">
        <v>9</v>
      </c>
      <c r="E18" s="424">
        <v>5</v>
      </c>
      <c r="F18" s="232">
        <v>0</v>
      </c>
      <c r="G18" s="232">
        <v>0</v>
      </c>
      <c r="H18" s="233">
        <v>0</v>
      </c>
      <c r="I18" s="232">
        <v>0</v>
      </c>
      <c r="J18" s="233">
        <v>0</v>
      </c>
      <c r="K18" s="234">
        <v>0</v>
      </c>
      <c r="L18" s="234">
        <v>0</v>
      </c>
      <c r="M18" s="235">
        <v>0</v>
      </c>
      <c r="N18" s="234">
        <v>0</v>
      </c>
    </row>
    <row r="19" spans="1:14">
      <c r="A19" s="14"/>
      <c r="B19" s="10"/>
      <c r="C19" s="15"/>
      <c r="D19" s="11" t="s">
        <v>12</v>
      </c>
      <c r="E19" s="424">
        <v>4</v>
      </c>
      <c r="F19" s="232">
        <v>0</v>
      </c>
      <c r="G19" s="232">
        <v>0</v>
      </c>
      <c r="H19" s="233">
        <v>0</v>
      </c>
      <c r="I19" s="232">
        <v>0</v>
      </c>
      <c r="J19" s="233">
        <v>0</v>
      </c>
      <c r="K19" s="234">
        <v>0</v>
      </c>
      <c r="L19" s="234">
        <v>0</v>
      </c>
      <c r="M19" s="235">
        <v>0</v>
      </c>
      <c r="N19" s="234">
        <v>0</v>
      </c>
    </row>
    <row r="20" spans="1:14">
      <c r="A20" s="14"/>
      <c r="B20" s="10"/>
      <c r="C20" s="15" t="s">
        <v>1</v>
      </c>
      <c r="D20" s="9"/>
      <c r="E20" s="424">
        <v>3</v>
      </c>
      <c r="F20" s="232">
        <v>0</v>
      </c>
      <c r="G20" s="232">
        <v>0</v>
      </c>
      <c r="H20" s="233">
        <v>0</v>
      </c>
      <c r="I20" s="232">
        <v>0</v>
      </c>
      <c r="J20" s="233">
        <v>0</v>
      </c>
      <c r="K20" s="234">
        <v>0</v>
      </c>
      <c r="L20" s="234">
        <v>0</v>
      </c>
      <c r="M20" s="235">
        <v>0</v>
      </c>
      <c r="N20" s="234">
        <v>0</v>
      </c>
    </row>
    <row r="21" spans="1:14">
      <c r="A21" s="14"/>
      <c r="B21" s="10"/>
      <c r="C21" s="15"/>
      <c r="D21" s="9"/>
      <c r="E21" s="424">
        <v>2</v>
      </c>
      <c r="F21" s="232">
        <v>0</v>
      </c>
      <c r="G21" s="232">
        <v>0</v>
      </c>
      <c r="H21" s="233">
        <v>0</v>
      </c>
      <c r="I21" s="232">
        <v>0</v>
      </c>
      <c r="J21" s="233">
        <v>0</v>
      </c>
      <c r="K21" s="234">
        <v>0</v>
      </c>
      <c r="L21" s="234">
        <v>0</v>
      </c>
      <c r="M21" s="235">
        <v>0</v>
      </c>
      <c r="N21" s="234">
        <v>0</v>
      </c>
    </row>
    <row r="22" spans="1:14">
      <c r="A22" s="14"/>
      <c r="B22" s="12"/>
      <c r="C22" s="16"/>
      <c r="D22" s="9"/>
      <c r="E22" s="60">
        <v>1</v>
      </c>
      <c r="F22" s="232">
        <v>0</v>
      </c>
      <c r="G22" s="232">
        <v>0</v>
      </c>
      <c r="H22" s="233">
        <v>0</v>
      </c>
      <c r="I22" s="232">
        <v>1</v>
      </c>
      <c r="J22" s="233">
        <v>1</v>
      </c>
      <c r="K22" s="234">
        <v>0</v>
      </c>
      <c r="L22" s="234">
        <v>0</v>
      </c>
      <c r="M22" s="235">
        <v>0</v>
      </c>
      <c r="N22" s="234">
        <v>0</v>
      </c>
    </row>
    <row r="23" spans="1:14" ht="12.75" customHeight="1">
      <c r="A23" s="14"/>
      <c r="B23" s="419" t="s">
        <v>18</v>
      </c>
      <c r="C23" s="420"/>
      <c r="D23" s="420"/>
      <c r="E23" s="421"/>
      <c r="F23" s="233">
        <v>123</v>
      </c>
      <c r="G23" s="233">
        <v>0</v>
      </c>
      <c r="H23" s="236">
        <v>123</v>
      </c>
      <c r="I23" s="233">
        <v>1</v>
      </c>
      <c r="J23" s="236">
        <v>124</v>
      </c>
      <c r="K23" s="237">
        <v>13</v>
      </c>
      <c r="L23" s="237">
        <v>2</v>
      </c>
      <c r="M23" s="233">
        <v>15</v>
      </c>
      <c r="N23" s="233">
        <v>2</v>
      </c>
    </row>
    <row r="24" spans="1:14">
      <c r="A24" s="14"/>
      <c r="B24" s="10"/>
      <c r="C24" s="10"/>
      <c r="D24" s="13"/>
      <c r="E24" s="12">
        <v>13</v>
      </c>
      <c r="F24" s="232">
        <v>199</v>
      </c>
      <c r="G24" s="232">
        <v>0</v>
      </c>
      <c r="H24" s="233">
        <v>199</v>
      </c>
      <c r="I24" s="232">
        <v>0</v>
      </c>
      <c r="J24" s="233">
        <v>199</v>
      </c>
      <c r="K24" s="234">
        <v>10</v>
      </c>
      <c r="L24" s="234">
        <v>3</v>
      </c>
      <c r="M24" s="238">
        <v>13</v>
      </c>
      <c r="N24" s="234">
        <v>3</v>
      </c>
    </row>
    <row r="25" spans="1:14">
      <c r="A25" s="14"/>
      <c r="B25" s="10"/>
      <c r="C25" s="10" t="s">
        <v>0</v>
      </c>
      <c r="D25" s="13"/>
      <c r="E25" s="424">
        <v>12</v>
      </c>
      <c r="F25" s="232">
        <v>2</v>
      </c>
      <c r="G25" s="232">
        <v>0</v>
      </c>
      <c r="H25" s="233">
        <v>2</v>
      </c>
      <c r="I25" s="232">
        <v>0</v>
      </c>
      <c r="J25" s="233">
        <v>2</v>
      </c>
      <c r="K25" s="234">
        <v>0</v>
      </c>
      <c r="L25" s="234">
        <v>0</v>
      </c>
      <c r="M25" s="238">
        <v>0</v>
      </c>
      <c r="N25" s="234">
        <v>0</v>
      </c>
    </row>
    <row r="26" spans="1:14">
      <c r="A26" s="14"/>
      <c r="B26" s="10" t="s">
        <v>7</v>
      </c>
      <c r="C26" s="12"/>
      <c r="D26" s="13"/>
      <c r="E26" s="424">
        <v>11</v>
      </c>
      <c r="F26" s="232">
        <v>1</v>
      </c>
      <c r="G26" s="232">
        <v>0</v>
      </c>
      <c r="H26" s="233">
        <v>1</v>
      </c>
      <c r="I26" s="232">
        <v>0</v>
      </c>
      <c r="J26" s="233">
        <v>1</v>
      </c>
      <c r="K26" s="234">
        <v>0</v>
      </c>
      <c r="L26" s="234">
        <v>0</v>
      </c>
      <c r="M26" s="238">
        <v>0</v>
      </c>
      <c r="N26" s="234">
        <v>0</v>
      </c>
    </row>
    <row r="27" spans="1:14">
      <c r="A27" s="14"/>
      <c r="B27" s="10" t="s">
        <v>8</v>
      </c>
      <c r="C27" s="10"/>
      <c r="D27" s="13" t="s">
        <v>26</v>
      </c>
      <c r="E27" s="424">
        <v>10</v>
      </c>
      <c r="F27" s="232">
        <v>3</v>
      </c>
      <c r="G27" s="232">
        <v>0</v>
      </c>
      <c r="H27" s="233">
        <v>3</v>
      </c>
      <c r="I27" s="232">
        <v>0</v>
      </c>
      <c r="J27" s="233">
        <v>3</v>
      </c>
      <c r="K27" s="234">
        <v>0</v>
      </c>
      <c r="L27" s="234">
        <v>0</v>
      </c>
      <c r="M27" s="238">
        <v>0</v>
      </c>
      <c r="N27" s="234">
        <v>0</v>
      </c>
    </row>
    <row r="28" spans="1:14">
      <c r="A28" s="14"/>
      <c r="B28" s="10" t="s">
        <v>0</v>
      </c>
      <c r="C28" s="10"/>
      <c r="D28" s="13" t="s">
        <v>8</v>
      </c>
      <c r="E28" s="424">
        <v>9</v>
      </c>
      <c r="F28" s="232">
        <v>1</v>
      </c>
      <c r="G28" s="232">
        <v>0</v>
      </c>
      <c r="H28" s="233">
        <v>1</v>
      </c>
      <c r="I28" s="232">
        <v>0</v>
      </c>
      <c r="J28" s="233">
        <v>1</v>
      </c>
      <c r="K28" s="234">
        <v>0</v>
      </c>
      <c r="L28" s="234">
        <v>0</v>
      </c>
      <c r="M28" s="238">
        <v>0</v>
      </c>
      <c r="N28" s="234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424">
        <v>8</v>
      </c>
      <c r="F29" s="232">
        <v>2</v>
      </c>
      <c r="G29" s="232">
        <v>0</v>
      </c>
      <c r="H29" s="233">
        <v>2</v>
      </c>
      <c r="I29" s="232">
        <v>0</v>
      </c>
      <c r="J29" s="233">
        <v>2</v>
      </c>
      <c r="K29" s="234">
        <v>0</v>
      </c>
      <c r="L29" s="234">
        <v>0</v>
      </c>
      <c r="M29" s="238">
        <v>0</v>
      </c>
      <c r="N29" s="234">
        <v>0</v>
      </c>
    </row>
    <row r="30" spans="1:14">
      <c r="A30" s="14"/>
      <c r="B30" s="10" t="s">
        <v>4</v>
      </c>
      <c r="C30" s="10"/>
      <c r="D30" s="13" t="s">
        <v>4</v>
      </c>
      <c r="E30" s="424">
        <v>7</v>
      </c>
      <c r="F30" s="232">
        <v>3</v>
      </c>
      <c r="G30" s="232">
        <v>0</v>
      </c>
      <c r="H30" s="233">
        <v>3</v>
      </c>
      <c r="I30" s="232">
        <v>0</v>
      </c>
      <c r="J30" s="233">
        <v>3</v>
      </c>
      <c r="K30" s="234">
        <v>0</v>
      </c>
      <c r="L30" s="234">
        <v>1</v>
      </c>
      <c r="M30" s="238">
        <v>1</v>
      </c>
      <c r="N30" s="234">
        <v>1</v>
      </c>
    </row>
    <row r="31" spans="1:14">
      <c r="A31" s="14"/>
      <c r="B31" s="10" t="s">
        <v>0</v>
      </c>
      <c r="C31" s="10"/>
      <c r="D31" s="13" t="s">
        <v>9</v>
      </c>
      <c r="E31" s="424">
        <v>6</v>
      </c>
      <c r="F31" s="232">
        <v>4</v>
      </c>
      <c r="G31" s="232">
        <v>0</v>
      </c>
      <c r="H31" s="233">
        <v>4</v>
      </c>
      <c r="I31" s="232">
        <v>0</v>
      </c>
      <c r="J31" s="233">
        <v>4</v>
      </c>
      <c r="K31" s="234">
        <v>0</v>
      </c>
      <c r="L31" s="234">
        <v>0</v>
      </c>
      <c r="M31" s="238">
        <v>0</v>
      </c>
      <c r="N31" s="234">
        <v>0</v>
      </c>
    </row>
    <row r="32" spans="1:14">
      <c r="A32" s="14"/>
      <c r="B32" s="10" t="s">
        <v>9</v>
      </c>
      <c r="C32" s="60"/>
      <c r="D32" s="13"/>
      <c r="E32" s="424">
        <v>5</v>
      </c>
      <c r="F32" s="232">
        <v>0</v>
      </c>
      <c r="G32" s="232">
        <v>0</v>
      </c>
      <c r="H32" s="233">
        <v>0</v>
      </c>
      <c r="I32" s="232">
        <v>0</v>
      </c>
      <c r="J32" s="233">
        <v>0</v>
      </c>
      <c r="K32" s="234">
        <v>0</v>
      </c>
      <c r="L32" s="234">
        <v>0</v>
      </c>
      <c r="M32" s="238">
        <v>0</v>
      </c>
      <c r="N32" s="234">
        <v>0</v>
      </c>
    </row>
    <row r="33" spans="1:14">
      <c r="A33" s="14"/>
      <c r="B33" s="10"/>
      <c r="C33" s="10"/>
      <c r="D33" s="13"/>
      <c r="E33" s="424">
        <v>4</v>
      </c>
      <c r="F33" s="232">
        <v>0</v>
      </c>
      <c r="G33" s="232">
        <v>0</v>
      </c>
      <c r="H33" s="233">
        <v>0</v>
      </c>
      <c r="I33" s="232">
        <v>0</v>
      </c>
      <c r="J33" s="233">
        <v>0</v>
      </c>
      <c r="K33" s="234">
        <v>0</v>
      </c>
      <c r="L33" s="234">
        <v>0</v>
      </c>
      <c r="M33" s="238">
        <v>0</v>
      </c>
      <c r="N33" s="234">
        <v>0</v>
      </c>
    </row>
    <row r="34" spans="1:14">
      <c r="A34" s="14"/>
      <c r="B34" s="10"/>
      <c r="C34" s="10" t="s">
        <v>1</v>
      </c>
      <c r="D34" s="13"/>
      <c r="E34" s="424">
        <v>3</v>
      </c>
      <c r="F34" s="232">
        <v>0</v>
      </c>
      <c r="G34" s="232">
        <v>0</v>
      </c>
      <c r="H34" s="233">
        <v>0</v>
      </c>
      <c r="I34" s="232">
        <v>0</v>
      </c>
      <c r="J34" s="233">
        <v>0</v>
      </c>
      <c r="K34" s="234">
        <v>0</v>
      </c>
      <c r="L34" s="234">
        <v>0</v>
      </c>
      <c r="M34" s="238">
        <v>0</v>
      </c>
      <c r="N34" s="234">
        <v>0</v>
      </c>
    </row>
    <row r="35" spans="1:14">
      <c r="A35" s="14"/>
      <c r="B35" s="10"/>
      <c r="C35" s="10"/>
      <c r="D35" s="13"/>
      <c r="E35" s="424">
        <v>2</v>
      </c>
      <c r="F35" s="232">
        <v>0</v>
      </c>
      <c r="G35" s="232">
        <v>0</v>
      </c>
      <c r="H35" s="233">
        <v>0</v>
      </c>
      <c r="I35" s="232">
        <v>0</v>
      </c>
      <c r="J35" s="233">
        <v>0</v>
      </c>
      <c r="K35" s="234">
        <v>0</v>
      </c>
      <c r="L35" s="234">
        <v>0</v>
      </c>
      <c r="M35" s="238">
        <v>0</v>
      </c>
      <c r="N35" s="234">
        <v>0</v>
      </c>
    </row>
    <row r="36" spans="1:14">
      <c r="A36" s="14"/>
      <c r="B36" s="12"/>
      <c r="C36" s="12"/>
      <c r="D36" s="13"/>
      <c r="E36" s="60">
        <v>1</v>
      </c>
      <c r="F36" s="232">
        <v>0</v>
      </c>
      <c r="G36" s="232">
        <v>0</v>
      </c>
      <c r="H36" s="233">
        <v>0</v>
      </c>
      <c r="I36" s="232">
        <v>3</v>
      </c>
      <c r="J36" s="233">
        <v>3</v>
      </c>
      <c r="K36" s="234">
        <v>0</v>
      </c>
      <c r="L36" s="234">
        <v>0</v>
      </c>
      <c r="M36" s="238">
        <v>0</v>
      </c>
      <c r="N36" s="234">
        <v>0</v>
      </c>
    </row>
    <row r="37" spans="1:14" ht="12.75" customHeight="1">
      <c r="A37" s="14"/>
      <c r="B37" s="419" t="s">
        <v>19</v>
      </c>
      <c r="C37" s="420"/>
      <c r="D37" s="420"/>
      <c r="E37" s="420"/>
      <c r="F37" s="237">
        <v>215</v>
      </c>
      <c r="G37" s="233">
        <v>0</v>
      </c>
      <c r="H37" s="239">
        <v>215</v>
      </c>
      <c r="I37" s="240">
        <v>3</v>
      </c>
      <c r="J37" s="236">
        <v>218</v>
      </c>
      <c r="K37" s="237">
        <v>10</v>
      </c>
      <c r="L37" s="233">
        <v>4</v>
      </c>
      <c r="M37" s="236">
        <v>14</v>
      </c>
      <c r="N37" s="237">
        <v>4</v>
      </c>
    </row>
    <row r="38" spans="1:14">
      <c r="A38" s="14"/>
      <c r="B38" s="60"/>
      <c r="C38" s="60"/>
      <c r="D38" s="17"/>
      <c r="E38" s="422">
        <v>13</v>
      </c>
      <c r="F38" s="232">
        <v>1</v>
      </c>
      <c r="G38" s="232">
        <v>0</v>
      </c>
      <c r="H38" s="233">
        <v>1</v>
      </c>
      <c r="I38" s="232">
        <v>0</v>
      </c>
      <c r="J38" s="233">
        <v>1</v>
      </c>
      <c r="K38" s="234">
        <v>0</v>
      </c>
      <c r="L38" s="234">
        <v>0</v>
      </c>
      <c r="M38" s="238">
        <v>0</v>
      </c>
      <c r="N38" s="234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422">
        <v>12</v>
      </c>
      <c r="F39" s="232">
        <v>0</v>
      </c>
      <c r="G39" s="232">
        <v>0</v>
      </c>
      <c r="H39" s="233">
        <v>0</v>
      </c>
      <c r="I39" s="232">
        <v>0</v>
      </c>
      <c r="J39" s="233">
        <v>0</v>
      </c>
      <c r="K39" s="234">
        <v>0</v>
      </c>
      <c r="L39" s="234">
        <v>0</v>
      </c>
      <c r="M39" s="238">
        <v>0</v>
      </c>
      <c r="N39" s="234">
        <v>0</v>
      </c>
    </row>
    <row r="40" spans="1:14">
      <c r="A40" s="14"/>
      <c r="B40" s="10" t="s">
        <v>10</v>
      </c>
      <c r="C40" s="10"/>
      <c r="D40" s="13" t="s">
        <v>10</v>
      </c>
      <c r="E40" s="422">
        <v>11</v>
      </c>
      <c r="F40" s="232">
        <v>0</v>
      </c>
      <c r="G40" s="232">
        <v>0</v>
      </c>
      <c r="H40" s="233">
        <v>0</v>
      </c>
      <c r="I40" s="232">
        <v>0</v>
      </c>
      <c r="J40" s="233">
        <v>0</v>
      </c>
      <c r="K40" s="234">
        <v>0</v>
      </c>
      <c r="L40" s="234">
        <v>0</v>
      </c>
      <c r="M40" s="238">
        <v>0</v>
      </c>
      <c r="N40" s="234">
        <v>0</v>
      </c>
    </row>
    <row r="41" spans="1:14">
      <c r="A41" s="14"/>
      <c r="B41" s="10" t="s">
        <v>11</v>
      </c>
      <c r="C41" s="60"/>
      <c r="D41" s="13" t="s">
        <v>2</v>
      </c>
      <c r="E41" s="422">
        <v>10</v>
      </c>
      <c r="F41" s="232">
        <v>0</v>
      </c>
      <c r="G41" s="232">
        <v>0</v>
      </c>
      <c r="H41" s="233">
        <v>0</v>
      </c>
      <c r="I41" s="232">
        <v>0</v>
      </c>
      <c r="J41" s="233">
        <v>0</v>
      </c>
      <c r="K41" s="234">
        <v>0</v>
      </c>
      <c r="L41" s="234">
        <v>0</v>
      </c>
      <c r="M41" s="238">
        <v>0</v>
      </c>
      <c r="N41" s="234">
        <v>0</v>
      </c>
    </row>
    <row r="42" spans="1:14">
      <c r="A42" s="14"/>
      <c r="B42" s="10" t="s">
        <v>4</v>
      </c>
      <c r="C42" s="10"/>
      <c r="D42" s="13" t="s">
        <v>27</v>
      </c>
      <c r="E42" s="422">
        <v>9</v>
      </c>
      <c r="F42" s="232">
        <v>0</v>
      </c>
      <c r="G42" s="232">
        <v>0</v>
      </c>
      <c r="H42" s="233">
        <v>0</v>
      </c>
      <c r="I42" s="232">
        <v>0</v>
      </c>
      <c r="J42" s="233">
        <v>0</v>
      </c>
      <c r="K42" s="234">
        <v>0</v>
      </c>
      <c r="L42" s="234">
        <v>0</v>
      </c>
      <c r="M42" s="238">
        <v>0</v>
      </c>
      <c r="N42" s="234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422">
        <v>8</v>
      </c>
      <c r="F43" s="232">
        <v>0</v>
      </c>
      <c r="G43" s="232">
        <v>0</v>
      </c>
      <c r="H43" s="233">
        <v>0</v>
      </c>
      <c r="I43" s="232">
        <v>0</v>
      </c>
      <c r="J43" s="233">
        <v>0</v>
      </c>
      <c r="K43" s="234">
        <v>0</v>
      </c>
      <c r="L43" s="234">
        <v>0</v>
      </c>
      <c r="M43" s="238">
        <v>0</v>
      </c>
      <c r="N43" s="234">
        <v>0</v>
      </c>
    </row>
    <row r="44" spans="1:14">
      <c r="A44" s="14"/>
      <c r="B44" s="10" t="s">
        <v>4</v>
      </c>
      <c r="C44" s="10"/>
      <c r="D44" s="13" t="s">
        <v>26</v>
      </c>
      <c r="E44" s="422">
        <v>7</v>
      </c>
      <c r="F44" s="232">
        <v>0</v>
      </c>
      <c r="G44" s="232">
        <v>0</v>
      </c>
      <c r="H44" s="233">
        <v>0</v>
      </c>
      <c r="I44" s="232">
        <v>0</v>
      </c>
      <c r="J44" s="233">
        <v>0</v>
      </c>
      <c r="K44" s="234">
        <v>0</v>
      </c>
      <c r="L44" s="234">
        <v>0</v>
      </c>
      <c r="M44" s="238">
        <v>0</v>
      </c>
      <c r="N44" s="234">
        <v>0</v>
      </c>
    </row>
    <row r="45" spans="1:14">
      <c r="A45" s="14"/>
      <c r="B45" s="10" t="s">
        <v>1</v>
      </c>
      <c r="C45" s="10"/>
      <c r="D45" s="13" t="s">
        <v>22</v>
      </c>
      <c r="E45" s="422">
        <v>6</v>
      </c>
      <c r="F45" s="232">
        <v>0</v>
      </c>
      <c r="G45" s="232">
        <v>0</v>
      </c>
      <c r="H45" s="233">
        <v>0</v>
      </c>
      <c r="I45" s="232">
        <v>0</v>
      </c>
      <c r="J45" s="233">
        <v>0</v>
      </c>
      <c r="K45" s="234">
        <v>0</v>
      </c>
      <c r="L45" s="234">
        <v>0</v>
      </c>
      <c r="M45" s="238">
        <v>0</v>
      </c>
      <c r="N45" s="234">
        <v>0</v>
      </c>
    </row>
    <row r="46" spans="1:14">
      <c r="A46" s="14"/>
      <c r="B46" s="10" t="s">
        <v>12</v>
      </c>
      <c r="C46" s="60"/>
      <c r="D46" s="13" t="s">
        <v>2</v>
      </c>
      <c r="E46" s="422">
        <v>5</v>
      </c>
      <c r="F46" s="232">
        <v>0</v>
      </c>
      <c r="G46" s="232">
        <v>0</v>
      </c>
      <c r="H46" s="233">
        <v>0</v>
      </c>
      <c r="I46" s="232">
        <v>0</v>
      </c>
      <c r="J46" s="233">
        <v>0</v>
      </c>
      <c r="K46" s="234">
        <v>0</v>
      </c>
      <c r="L46" s="234">
        <v>0</v>
      </c>
      <c r="M46" s="238">
        <v>0</v>
      </c>
      <c r="N46" s="234">
        <v>0</v>
      </c>
    </row>
    <row r="47" spans="1:14">
      <c r="A47" s="14"/>
      <c r="B47" s="10"/>
      <c r="C47" s="10"/>
      <c r="D47" s="13" t="s">
        <v>7</v>
      </c>
      <c r="E47" s="422">
        <v>4</v>
      </c>
      <c r="F47" s="232">
        <v>0</v>
      </c>
      <c r="G47" s="232">
        <v>0</v>
      </c>
      <c r="H47" s="233">
        <v>0</v>
      </c>
      <c r="I47" s="232">
        <v>0</v>
      </c>
      <c r="J47" s="233">
        <v>0</v>
      </c>
      <c r="K47" s="234">
        <v>0</v>
      </c>
      <c r="L47" s="234">
        <v>0</v>
      </c>
      <c r="M47" s="238">
        <v>0</v>
      </c>
      <c r="N47" s="234">
        <v>0</v>
      </c>
    </row>
    <row r="48" spans="1:14">
      <c r="A48" s="14"/>
      <c r="B48" s="10"/>
      <c r="C48" s="10" t="s">
        <v>1</v>
      </c>
      <c r="D48" s="13" t="s">
        <v>1</v>
      </c>
      <c r="E48" s="422">
        <v>3</v>
      </c>
      <c r="F48" s="232">
        <v>0</v>
      </c>
      <c r="G48" s="232">
        <v>0</v>
      </c>
      <c r="H48" s="233">
        <v>0</v>
      </c>
      <c r="I48" s="232">
        <v>0</v>
      </c>
      <c r="J48" s="233">
        <v>0</v>
      </c>
      <c r="K48" s="234">
        <v>0</v>
      </c>
      <c r="L48" s="234">
        <v>0</v>
      </c>
      <c r="M48" s="238">
        <v>0</v>
      </c>
      <c r="N48" s="234">
        <v>0</v>
      </c>
    </row>
    <row r="49" spans="1:14">
      <c r="A49" s="14"/>
      <c r="B49" s="10"/>
      <c r="C49" s="10"/>
      <c r="D49" s="13" t="s">
        <v>3</v>
      </c>
      <c r="E49" s="422">
        <v>2</v>
      </c>
      <c r="F49" s="232">
        <v>0</v>
      </c>
      <c r="G49" s="232">
        <v>0</v>
      </c>
      <c r="H49" s="233">
        <v>0</v>
      </c>
      <c r="I49" s="232">
        <v>0</v>
      </c>
      <c r="J49" s="233">
        <v>0</v>
      </c>
      <c r="K49" s="234">
        <v>0</v>
      </c>
      <c r="L49" s="234">
        <v>0</v>
      </c>
      <c r="M49" s="238">
        <v>0</v>
      </c>
      <c r="N49" s="234">
        <v>0</v>
      </c>
    </row>
    <row r="50" spans="1:14">
      <c r="A50" s="14"/>
      <c r="B50" s="12"/>
      <c r="C50" s="13"/>
      <c r="D50" s="12"/>
      <c r="E50" s="60">
        <v>1</v>
      </c>
      <c r="F50" s="232">
        <v>0</v>
      </c>
      <c r="G50" s="232">
        <v>0</v>
      </c>
      <c r="H50" s="241">
        <v>0</v>
      </c>
      <c r="I50" s="232">
        <v>0</v>
      </c>
      <c r="J50" s="241">
        <v>0</v>
      </c>
      <c r="K50" s="234">
        <v>0</v>
      </c>
      <c r="L50" s="234">
        <v>0</v>
      </c>
      <c r="M50" s="242">
        <v>0</v>
      </c>
      <c r="N50" s="234">
        <v>0</v>
      </c>
    </row>
    <row r="51" spans="1:14" ht="12.75" customHeight="1">
      <c r="A51" s="56"/>
      <c r="B51" s="422" t="s">
        <v>20</v>
      </c>
      <c r="C51" s="422"/>
      <c r="D51" s="422"/>
      <c r="E51" s="422"/>
      <c r="F51" s="233">
        <v>1</v>
      </c>
      <c r="G51" s="233">
        <v>0</v>
      </c>
      <c r="H51" s="233">
        <v>1</v>
      </c>
      <c r="I51" s="233">
        <v>0</v>
      </c>
      <c r="J51" s="233">
        <v>1</v>
      </c>
      <c r="K51" s="233">
        <v>0</v>
      </c>
      <c r="L51" s="233">
        <v>0</v>
      </c>
      <c r="M51" s="233">
        <v>0</v>
      </c>
      <c r="N51" s="233">
        <v>0</v>
      </c>
    </row>
    <row r="52" spans="1:14">
      <c r="A52" s="56"/>
      <c r="B52" s="419" t="s">
        <v>37</v>
      </c>
      <c r="C52" s="420"/>
      <c r="D52" s="420"/>
      <c r="E52" s="421"/>
      <c r="F52" s="232"/>
      <c r="G52" s="232"/>
      <c r="H52" s="232"/>
      <c r="I52" s="232"/>
      <c r="J52" s="232"/>
      <c r="K52" s="232"/>
      <c r="L52" s="232"/>
      <c r="M52" s="232"/>
      <c r="N52" s="232"/>
    </row>
    <row r="53" spans="1:14" ht="12.75" customHeight="1">
      <c r="A53" s="56"/>
      <c r="B53" s="418" t="s">
        <v>40</v>
      </c>
      <c r="C53" s="418"/>
      <c r="D53" s="418"/>
      <c r="E53" s="418"/>
      <c r="F53" s="243">
        <v>339</v>
      </c>
      <c r="G53" s="243">
        <v>0</v>
      </c>
      <c r="H53" s="243">
        <v>339</v>
      </c>
      <c r="I53" s="243">
        <v>4</v>
      </c>
      <c r="J53" s="243">
        <v>343</v>
      </c>
      <c r="K53" s="243">
        <v>23</v>
      </c>
      <c r="L53" s="243">
        <v>6</v>
      </c>
      <c r="M53" s="243">
        <v>29</v>
      </c>
      <c r="N53" s="243">
        <v>6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E5" sqref="E5"/>
    </sheetView>
  </sheetViews>
  <sheetFormatPr defaultRowHeight="13.2"/>
  <cols>
    <col min="1" max="1" width="1.6640625" customWidth="1"/>
    <col min="2" max="2" width="11.44140625" customWidth="1"/>
    <col min="3" max="3" width="4.109375" customWidth="1"/>
    <col min="4" max="4" width="10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49</v>
      </c>
      <c r="C2" s="58"/>
      <c r="D2" s="414"/>
      <c r="E2" s="414"/>
      <c r="F2" s="414">
        <v>23</v>
      </c>
      <c r="G2" s="414"/>
      <c r="H2" s="414"/>
      <c r="I2" s="414"/>
      <c r="J2" s="414"/>
      <c r="K2" s="58"/>
      <c r="L2" s="58"/>
      <c r="M2" s="58"/>
      <c r="N2" s="58"/>
    </row>
    <row r="3" spans="1:14">
      <c r="A3" s="56"/>
      <c r="B3" s="57" t="s">
        <v>33</v>
      </c>
      <c r="C3" s="58" t="s">
        <v>44</v>
      </c>
      <c r="D3" s="414"/>
      <c r="E3" s="414"/>
      <c r="F3" s="414"/>
      <c r="G3" s="414"/>
      <c r="H3" s="414"/>
      <c r="I3" s="414"/>
      <c r="J3" s="414"/>
      <c r="K3" s="58"/>
      <c r="L3" s="58"/>
      <c r="M3" s="58"/>
      <c r="N3" s="58"/>
    </row>
    <row r="4" spans="1:14">
      <c r="A4" s="56"/>
      <c r="B4" s="415" t="s">
        <v>36</v>
      </c>
      <c r="C4" s="415"/>
      <c r="D4" s="543">
        <v>44196</v>
      </c>
      <c r="E4" s="415"/>
      <c r="F4" s="98"/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16" t="s">
        <v>24</v>
      </c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17" t="s">
        <v>41</v>
      </c>
      <c r="C7" s="417"/>
      <c r="D7" s="417"/>
      <c r="E7" s="417"/>
      <c r="F7" s="417" t="s">
        <v>35</v>
      </c>
      <c r="G7" s="417"/>
      <c r="H7" s="417"/>
      <c r="I7" s="417"/>
      <c r="J7" s="417"/>
      <c r="K7" s="417" t="s">
        <v>28</v>
      </c>
      <c r="L7" s="417"/>
      <c r="M7" s="417"/>
      <c r="N7" s="417"/>
    </row>
    <row r="8" spans="1:14" ht="12.75" customHeight="1">
      <c r="A8" s="56"/>
      <c r="B8" s="417"/>
      <c r="C8" s="417"/>
      <c r="D8" s="417"/>
      <c r="E8" s="417"/>
      <c r="F8" s="417" t="s">
        <v>13</v>
      </c>
      <c r="G8" s="417"/>
      <c r="H8" s="417"/>
      <c r="I8" s="417" t="s">
        <v>14</v>
      </c>
      <c r="J8" s="417" t="s">
        <v>15</v>
      </c>
      <c r="K8" s="417" t="s">
        <v>30</v>
      </c>
      <c r="L8" s="417" t="s">
        <v>31</v>
      </c>
      <c r="M8" s="417" t="s">
        <v>15</v>
      </c>
      <c r="N8" s="417" t="s">
        <v>29</v>
      </c>
    </row>
    <row r="9" spans="1:14">
      <c r="A9" s="56"/>
      <c r="B9" s="417"/>
      <c r="C9" s="417"/>
      <c r="D9" s="417"/>
      <c r="E9" s="417"/>
      <c r="F9" s="417" t="s">
        <v>16</v>
      </c>
      <c r="G9" s="417" t="s">
        <v>17</v>
      </c>
      <c r="H9" s="417" t="s">
        <v>23</v>
      </c>
      <c r="I9" s="417"/>
      <c r="J9" s="417"/>
      <c r="K9" s="417"/>
      <c r="L9" s="417"/>
      <c r="M9" s="417"/>
      <c r="N9" s="417"/>
    </row>
    <row r="10" spans="1:14" ht="14.4">
      <c r="A10" s="14"/>
      <c r="B10" s="60"/>
      <c r="C10" s="18"/>
      <c r="D10" s="9"/>
      <c r="E10" s="424">
        <v>13</v>
      </c>
      <c r="F10" s="388">
        <v>114</v>
      </c>
      <c r="G10" s="388">
        <v>0</v>
      </c>
      <c r="H10" s="389">
        <v>114</v>
      </c>
      <c r="I10" s="388">
        <v>13</v>
      </c>
      <c r="J10" s="389">
        <v>127</v>
      </c>
      <c r="K10" s="388">
        <v>47</v>
      </c>
      <c r="L10" s="388">
        <v>6</v>
      </c>
      <c r="M10" s="390">
        <v>53</v>
      </c>
      <c r="N10" s="388">
        <v>7</v>
      </c>
    </row>
    <row r="11" spans="1:14" ht="14.4">
      <c r="A11" s="14"/>
      <c r="B11" s="10" t="s">
        <v>1</v>
      </c>
      <c r="C11" s="15" t="s">
        <v>0</v>
      </c>
      <c r="D11" s="9"/>
      <c r="E11" s="424">
        <v>12</v>
      </c>
      <c r="F11" s="388">
        <v>4</v>
      </c>
      <c r="G11" s="388">
        <v>0</v>
      </c>
      <c r="H11" s="389">
        <v>4</v>
      </c>
      <c r="I11" s="388">
        <v>1</v>
      </c>
      <c r="J11" s="389">
        <v>5</v>
      </c>
      <c r="K11" s="388">
        <v>0</v>
      </c>
      <c r="L11" s="388">
        <v>0</v>
      </c>
      <c r="M11" s="390">
        <v>0</v>
      </c>
      <c r="N11" s="388">
        <v>0</v>
      </c>
    </row>
    <row r="12" spans="1:14" ht="14.4">
      <c r="A12" s="14"/>
      <c r="B12" s="10" t="s">
        <v>2</v>
      </c>
      <c r="C12" s="16"/>
      <c r="D12" s="11" t="s">
        <v>6</v>
      </c>
      <c r="E12" s="424">
        <v>11</v>
      </c>
      <c r="F12" s="388">
        <v>7</v>
      </c>
      <c r="G12" s="388">
        <v>0</v>
      </c>
      <c r="H12" s="389">
        <v>7</v>
      </c>
      <c r="I12" s="388">
        <v>0</v>
      </c>
      <c r="J12" s="389">
        <v>7</v>
      </c>
      <c r="K12" s="388">
        <v>0</v>
      </c>
      <c r="L12" s="388">
        <v>0</v>
      </c>
      <c r="M12" s="390">
        <v>0</v>
      </c>
      <c r="N12" s="388">
        <v>0</v>
      </c>
    </row>
    <row r="13" spans="1:14" ht="14.4">
      <c r="A13" s="14"/>
      <c r="B13" s="10" t="s">
        <v>1</v>
      </c>
      <c r="C13" s="15"/>
      <c r="D13" s="11" t="s">
        <v>10</v>
      </c>
      <c r="E13" s="424">
        <v>10</v>
      </c>
      <c r="F13" s="388">
        <v>22</v>
      </c>
      <c r="G13" s="388">
        <v>0</v>
      </c>
      <c r="H13" s="389">
        <v>22</v>
      </c>
      <c r="I13" s="388">
        <v>0</v>
      </c>
      <c r="J13" s="389">
        <v>22</v>
      </c>
      <c r="K13" s="388">
        <v>0</v>
      </c>
      <c r="L13" s="388">
        <v>0</v>
      </c>
      <c r="M13" s="390">
        <v>0</v>
      </c>
      <c r="N13" s="388">
        <v>0</v>
      </c>
    </row>
    <row r="14" spans="1:14" ht="14.4">
      <c r="A14" s="14"/>
      <c r="B14" s="10" t="s">
        <v>3</v>
      </c>
      <c r="C14" s="15"/>
      <c r="D14" s="11" t="s">
        <v>25</v>
      </c>
      <c r="E14" s="424">
        <v>9</v>
      </c>
      <c r="F14" s="388">
        <v>95</v>
      </c>
      <c r="G14" s="388">
        <v>0</v>
      </c>
      <c r="H14" s="389">
        <v>95</v>
      </c>
      <c r="I14" s="388">
        <v>0</v>
      </c>
      <c r="J14" s="389">
        <v>95</v>
      </c>
      <c r="K14" s="388">
        <v>0</v>
      </c>
      <c r="L14" s="388">
        <v>0</v>
      </c>
      <c r="M14" s="390">
        <v>0</v>
      </c>
      <c r="N14" s="388">
        <v>0</v>
      </c>
    </row>
    <row r="15" spans="1:14" ht="14.4">
      <c r="A15" s="14"/>
      <c r="B15" s="10" t="s">
        <v>4</v>
      </c>
      <c r="C15" s="15" t="s">
        <v>5</v>
      </c>
      <c r="D15" s="11" t="s">
        <v>22</v>
      </c>
      <c r="E15" s="424">
        <v>8</v>
      </c>
      <c r="F15" s="388">
        <v>35</v>
      </c>
      <c r="G15" s="388">
        <v>0</v>
      </c>
      <c r="H15" s="389">
        <v>35</v>
      </c>
      <c r="I15" s="388">
        <v>0</v>
      </c>
      <c r="J15" s="389">
        <v>35</v>
      </c>
      <c r="K15" s="388">
        <v>1</v>
      </c>
      <c r="L15" s="388">
        <v>0</v>
      </c>
      <c r="M15" s="390">
        <v>1</v>
      </c>
      <c r="N15" s="388">
        <v>0</v>
      </c>
    </row>
    <row r="16" spans="1:14" ht="14.4">
      <c r="A16" s="14"/>
      <c r="B16" s="10" t="s">
        <v>6</v>
      </c>
      <c r="C16" s="15"/>
      <c r="D16" s="11" t="s">
        <v>12</v>
      </c>
      <c r="E16" s="424">
        <v>7</v>
      </c>
      <c r="F16" s="388">
        <v>22</v>
      </c>
      <c r="G16" s="388">
        <v>0</v>
      </c>
      <c r="H16" s="389">
        <v>22</v>
      </c>
      <c r="I16" s="388">
        <v>0</v>
      </c>
      <c r="J16" s="389">
        <v>22</v>
      </c>
      <c r="K16" s="388">
        <v>0</v>
      </c>
      <c r="L16" s="388">
        <v>0</v>
      </c>
      <c r="M16" s="390">
        <v>0</v>
      </c>
      <c r="N16" s="388">
        <v>0</v>
      </c>
    </row>
    <row r="17" spans="1:14" ht="14.4">
      <c r="A17" s="14"/>
      <c r="B17" s="10" t="s">
        <v>7</v>
      </c>
      <c r="C17" s="16"/>
      <c r="D17" s="11" t="s">
        <v>4</v>
      </c>
      <c r="E17" s="424">
        <v>6</v>
      </c>
      <c r="F17" s="388">
        <v>19</v>
      </c>
      <c r="G17" s="388">
        <v>0</v>
      </c>
      <c r="H17" s="389">
        <v>19</v>
      </c>
      <c r="I17" s="388">
        <v>2</v>
      </c>
      <c r="J17" s="389">
        <v>21</v>
      </c>
      <c r="K17" s="388">
        <v>0</v>
      </c>
      <c r="L17" s="388">
        <v>0</v>
      </c>
      <c r="M17" s="390">
        <v>0</v>
      </c>
      <c r="N17" s="388">
        <v>0</v>
      </c>
    </row>
    <row r="18" spans="1:14" ht="14.4">
      <c r="A18" s="14"/>
      <c r="B18" s="10" t="s">
        <v>1</v>
      </c>
      <c r="C18" s="15"/>
      <c r="D18" s="11" t="s">
        <v>9</v>
      </c>
      <c r="E18" s="424">
        <v>5</v>
      </c>
      <c r="F18" s="388">
        <v>20</v>
      </c>
      <c r="G18" s="388">
        <v>0</v>
      </c>
      <c r="H18" s="389">
        <v>20</v>
      </c>
      <c r="I18" s="388">
        <v>0</v>
      </c>
      <c r="J18" s="389">
        <v>20</v>
      </c>
      <c r="K18" s="388">
        <v>0</v>
      </c>
      <c r="L18" s="388">
        <v>0</v>
      </c>
      <c r="M18" s="390">
        <v>0</v>
      </c>
      <c r="N18" s="388">
        <v>0</v>
      </c>
    </row>
    <row r="19" spans="1:14" ht="14.4">
      <c r="A19" s="14"/>
      <c r="B19" s="10"/>
      <c r="C19" s="15"/>
      <c r="D19" s="11" t="s">
        <v>12</v>
      </c>
      <c r="E19" s="424">
        <v>4</v>
      </c>
      <c r="F19" s="388">
        <v>12</v>
      </c>
      <c r="G19" s="388">
        <v>0</v>
      </c>
      <c r="H19" s="389">
        <v>12</v>
      </c>
      <c r="I19" s="388">
        <v>0</v>
      </c>
      <c r="J19" s="389">
        <v>12</v>
      </c>
      <c r="K19" s="388">
        <v>0</v>
      </c>
      <c r="L19" s="388">
        <v>0</v>
      </c>
      <c r="M19" s="390">
        <v>0</v>
      </c>
      <c r="N19" s="388">
        <v>0</v>
      </c>
    </row>
    <row r="20" spans="1:14" ht="14.4">
      <c r="A20" s="14"/>
      <c r="B20" s="10"/>
      <c r="C20" s="15" t="s">
        <v>1</v>
      </c>
      <c r="D20" s="9"/>
      <c r="E20" s="424">
        <v>3</v>
      </c>
      <c r="F20" s="388">
        <v>0</v>
      </c>
      <c r="G20" s="388">
        <v>6</v>
      </c>
      <c r="H20" s="389">
        <v>6</v>
      </c>
      <c r="I20" s="388">
        <v>0</v>
      </c>
      <c r="J20" s="389">
        <v>6</v>
      </c>
      <c r="K20" s="388">
        <v>0</v>
      </c>
      <c r="L20" s="388">
        <v>1</v>
      </c>
      <c r="M20" s="390">
        <v>1</v>
      </c>
      <c r="N20" s="388">
        <v>1</v>
      </c>
    </row>
    <row r="21" spans="1:14" ht="14.4">
      <c r="A21" s="14"/>
      <c r="B21" s="10"/>
      <c r="C21" s="15"/>
      <c r="D21" s="9"/>
      <c r="E21" s="424">
        <v>2</v>
      </c>
      <c r="F21" s="388">
        <v>0</v>
      </c>
      <c r="G21" s="388">
        <v>6</v>
      </c>
      <c r="H21" s="389">
        <v>6</v>
      </c>
      <c r="I21" s="388">
        <v>0</v>
      </c>
      <c r="J21" s="389">
        <v>6</v>
      </c>
      <c r="K21" s="388">
        <v>0</v>
      </c>
      <c r="L21" s="388">
        <v>0</v>
      </c>
      <c r="M21" s="390">
        <v>0</v>
      </c>
      <c r="N21" s="388">
        <v>0</v>
      </c>
    </row>
    <row r="22" spans="1:14" ht="14.4">
      <c r="A22" s="14"/>
      <c r="B22" s="12"/>
      <c r="C22" s="16"/>
      <c r="D22" s="9"/>
      <c r="E22" s="60">
        <v>1</v>
      </c>
      <c r="F22" s="388">
        <v>0</v>
      </c>
      <c r="G22" s="388">
        <v>4</v>
      </c>
      <c r="H22" s="389">
        <v>4</v>
      </c>
      <c r="I22" s="391">
        <v>0</v>
      </c>
      <c r="J22" s="389">
        <v>4</v>
      </c>
      <c r="K22" s="388">
        <v>0</v>
      </c>
      <c r="L22" s="388">
        <v>1</v>
      </c>
      <c r="M22" s="390">
        <v>1</v>
      </c>
      <c r="N22" s="388">
        <v>1</v>
      </c>
    </row>
    <row r="23" spans="1:14" ht="12.75" customHeight="1">
      <c r="A23" s="14"/>
      <c r="B23" s="419" t="s">
        <v>18</v>
      </c>
      <c r="C23" s="420"/>
      <c r="D23" s="420"/>
      <c r="E23" s="421"/>
      <c r="F23" s="389">
        <v>350</v>
      </c>
      <c r="G23" s="389">
        <v>16</v>
      </c>
      <c r="H23" s="392">
        <v>366</v>
      </c>
      <c r="I23" s="389">
        <v>16</v>
      </c>
      <c r="J23" s="392">
        <v>382</v>
      </c>
      <c r="K23" s="393">
        <v>48</v>
      </c>
      <c r="L23" s="393">
        <v>8</v>
      </c>
      <c r="M23" s="389">
        <v>56</v>
      </c>
      <c r="N23" s="389">
        <v>9</v>
      </c>
    </row>
    <row r="24" spans="1:14" ht="14.4">
      <c r="A24" s="14"/>
      <c r="B24" s="10"/>
      <c r="C24" s="10"/>
      <c r="D24" s="13"/>
      <c r="E24" s="12">
        <v>13</v>
      </c>
      <c r="F24" s="388">
        <v>230</v>
      </c>
      <c r="G24" s="388">
        <v>0</v>
      </c>
      <c r="H24" s="389">
        <v>230</v>
      </c>
      <c r="I24" s="388">
        <v>20</v>
      </c>
      <c r="J24" s="389">
        <v>250</v>
      </c>
      <c r="K24" s="388">
        <v>62</v>
      </c>
      <c r="L24" s="388">
        <v>5</v>
      </c>
      <c r="M24" s="394">
        <v>67</v>
      </c>
      <c r="N24" s="388">
        <v>9</v>
      </c>
    </row>
    <row r="25" spans="1:14" ht="14.4">
      <c r="A25" s="14"/>
      <c r="B25" s="10"/>
      <c r="C25" s="10" t="s">
        <v>0</v>
      </c>
      <c r="D25" s="13"/>
      <c r="E25" s="424">
        <v>12</v>
      </c>
      <c r="F25" s="388">
        <v>5</v>
      </c>
      <c r="G25" s="388">
        <v>0</v>
      </c>
      <c r="H25" s="389">
        <v>5</v>
      </c>
      <c r="I25" s="388">
        <v>0</v>
      </c>
      <c r="J25" s="389">
        <v>5</v>
      </c>
      <c r="K25" s="388">
        <v>0</v>
      </c>
      <c r="L25" s="388">
        <v>0</v>
      </c>
      <c r="M25" s="394">
        <v>0</v>
      </c>
      <c r="N25" s="388">
        <v>0</v>
      </c>
    </row>
    <row r="26" spans="1:14" ht="14.4">
      <c r="A26" s="14"/>
      <c r="B26" s="10" t="s">
        <v>7</v>
      </c>
      <c r="C26" s="12"/>
      <c r="D26" s="13"/>
      <c r="E26" s="424">
        <v>11</v>
      </c>
      <c r="F26" s="388">
        <v>8</v>
      </c>
      <c r="G26" s="388">
        <v>0</v>
      </c>
      <c r="H26" s="389">
        <v>8</v>
      </c>
      <c r="I26" s="388">
        <v>0</v>
      </c>
      <c r="J26" s="389">
        <v>8</v>
      </c>
      <c r="K26" s="388">
        <v>0</v>
      </c>
      <c r="L26" s="388">
        <v>0</v>
      </c>
      <c r="M26" s="394">
        <v>0</v>
      </c>
      <c r="N26" s="388">
        <v>0</v>
      </c>
    </row>
    <row r="27" spans="1:14" ht="14.4">
      <c r="A27" s="14"/>
      <c r="B27" s="10" t="s">
        <v>8</v>
      </c>
      <c r="C27" s="10"/>
      <c r="D27" s="13" t="s">
        <v>26</v>
      </c>
      <c r="E27" s="424">
        <v>10</v>
      </c>
      <c r="F27" s="388">
        <v>24</v>
      </c>
      <c r="G27" s="388">
        <v>0</v>
      </c>
      <c r="H27" s="389">
        <v>24</v>
      </c>
      <c r="I27" s="388">
        <v>0</v>
      </c>
      <c r="J27" s="389">
        <v>24</v>
      </c>
      <c r="K27" s="388">
        <v>0</v>
      </c>
      <c r="L27" s="388">
        <v>0</v>
      </c>
      <c r="M27" s="394">
        <v>0</v>
      </c>
      <c r="N27" s="388">
        <v>0</v>
      </c>
    </row>
    <row r="28" spans="1:14" ht="14.4">
      <c r="A28" s="14"/>
      <c r="B28" s="10" t="s">
        <v>0</v>
      </c>
      <c r="C28" s="10"/>
      <c r="D28" s="13" t="s">
        <v>8</v>
      </c>
      <c r="E28" s="424">
        <v>9</v>
      </c>
      <c r="F28" s="388">
        <v>27</v>
      </c>
      <c r="G28" s="388">
        <v>0</v>
      </c>
      <c r="H28" s="389">
        <v>27</v>
      </c>
      <c r="I28" s="388">
        <v>0</v>
      </c>
      <c r="J28" s="389">
        <v>27</v>
      </c>
      <c r="K28" s="388">
        <v>0</v>
      </c>
      <c r="L28" s="388">
        <v>0</v>
      </c>
      <c r="M28" s="394">
        <v>0</v>
      </c>
      <c r="N28" s="388">
        <v>0</v>
      </c>
    </row>
    <row r="29" spans="1:14" ht="14.4">
      <c r="A29" s="14"/>
      <c r="B29" s="10" t="s">
        <v>2</v>
      </c>
      <c r="C29" s="10" t="s">
        <v>5</v>
      </c>
      <c r="D29" s="13" t="s">
        <v>27</v>
      </c>
      <c r="E29" s="424">
        <v>8</v>
      </c>
      <c r="F29" s="388">
        <v>17</v>
      </c>
      <c r="G29" s="388">
        <v>0</v>
      </c>
      <c r="H29" s="389">
        <v>17</v>
      </c>
      <c r="I29" s="388">
        <v>1</v>
      </c>
      <c r="J29" s="389">
        <v>18</v>
      </c>
      <c r="K29" s="388">
        <v>0</v>
      </c>
      <c r="L29" s="388">
        <v>0</v>
      </c>
      <c r="M29" s="394">
        <v>0</v>
      </c>
      <c r="N29" s="388">
        <v>0</v>
      </c>
    </row>
    <row r="30" spans="1:14" ht="14.4">
      <c r="A30" s="14"/>
      <c r="B30" s="10" t="s">
        <v>4</v>
      </c>
      <c r="C30" s="10"/>
      <c r="D30" s="13" t="s">
        <v>4</v>
      </c>
      <c r="E30" s="424">
        <v>7</v>
      </c>
      <c r="F30" s="388">
        <v>21</v>
      </c>
      <c r="G30" s="388">
        <v>0</v>
      </c>
      <c r="H30" s="389">
        <v>21</v>
      </c>
      <c r="I30" s="388">
        <v>0</v>
      </c>
      <c r="J30" s="389">
        <v>21</v>
      </c>
      <c r="K30" s="388">
        <v>0</v>
      </c>
      <c r="L30" s="388">
        <v>0</v>
      </c>
      <c r="M30" s="394">
        <v>0</v>
      </c>
      <c r="N30" s="388">
        <v>0</v>
      </c>
    </row>
    <row r="31" spans="1:14" ht="14.4">
      <c r="A31" s="14"/>
      <c r="B31" s="10" t="s">
        <v>0</v>
      </c>
      <c r="C31" s="10"/>
      <c r="D31" s="13" t="s">
        <v>9</v>
      </c>
      <c r="E31" s="424">
        <v>6</v>
      </c>
      <c r="F31" s="388">
        <v>20</v>
      </c>
      <c r="G31" s="388">
        <v>0</v>
      </c>
      <c r="H31" s="389">
        <v>20</v>
      </c>
      <c r="I31" s="388">
        <v>0</v>
      </c>
      <c r="J31" s="389">
        <v>20</v>
      </c>
      <c r="K31" s="388">
        <v>0</v>
      </c>
      <c r="L31" s="388">
        <v>1</v>
      </c>
      <c r="M31" s="394">
        <v>1</v>
      </c>
      <c r="N31" s="388">
        <v>2</v>
      </c>
    </row>
    <row r="32" spans="1:14" ht="14.4">
      <c r="A32" s="14"/>
      <c r="B32" s="10" t="s">
        <v>9</v>
      </c>
      <c r="C32" s="60"/>
      <c r="D32" s="13"/>
      <c r="E32" s="424">
        <v>5</v>
      </c>
      <c r="F32" s="388">
        <v>28</v>
      </c>
      <c r="G32" s="388">
        <v>0</v>
      </c>
      <c r="H32" s="389">
        <v>28</v>
      </c>
      <c r="I32" s="388">
        <v>1</v>
      </c>
      <c r="J32" s="389">
        <v>29</v>
      </c>
      <c r="K32" s="388">
        <v>0</v>
      </c>
      <c r="L32" s="388">
        <v>0</v>
      </c>
      <c r="M32" s="394">
        <v>0</v>
      </c>
      <c r="N32" s="388">
        <v>0</v>
      </c>
    </row>
    <row r="33" spans="1:14" ht="14.4">
      <c r="A33" s="14"/>
      <c r="B33" s="10"/>
      <c r="C33" s="10"/>
      <c r="D33" s="13"/>
      <c r="E33" s="424">
        <v>4</v>
      </c>
      <c r="F33" s="388">
        <v>13</v>
      </c>
      <c r="G33" s="388">
        <v>0</v>
      </c>
      <c r="H33" s="389">
        <v>13</v>
      </c>
      <c r="I33" s="388">
        <v>1</v>
      </c>
      <c r="J33" s="389">
        <v>14</v>
      </c>
      <c r="K33" s="388">
        <v>0</v>
      </c>
      <c r="L33" s="388">
        <v>0</v>
      </c>
      <c r="M33" s="394">
        <v>0</v>
      </c>
      <c r="N33" s="388">
        <v>0</v>
      </c>
    </row>
    <row r="34" spans="1:14" ht="14.4">
      <c r="A34" s="14"/>
      <c r="B34" s="10"/>
      <c r="C34" s="10" t="s">
        <v>1</v>
      </c>
      <c r="D34" s="13"/>
      <c r="E34" s="424">
        <v>3</v>
      </c>
      <c r="F34" s="388">
        <v>0</v>
      </c>
      <c r="G34" s="388">
        <v>17</v>
      </c>
      <c r="H34" s="389">
        <v>17</v>
      </c>
      <c r="I34" s="388">
        <v>0</v>
      </c>
      <c r="J34" s="389">
        <v>17</v>
      </c>
      <c r="K34" s="388">
        <v>0</v>
      </c>
      <c r="L34" s="388">
        <v>0</v>
      </c>
      <c r="M34" s="394">
        <v>0</v>
      </c>
      <c r="N34" s="388">
        <v>0</v>
      </c>
    </row>
    <row r="35" spans="1:14" ht="14.4">
      <c r="A35" s="14"/>
      <c r="B35" s="10"/>
      <c r="C35" s="10"/>
      <c r="D35" s="13"/>
      <c r="E35" s="424">
        <v>2</v>
      </c>
      <c r="F35" s="388">
        <v>0</v>
      </c>
      <c r="G35" s="388">
        <v>8</v>
      </c>
      <c r="H35" s="389">
        <v>8</v>
      </c>
      <c r="I35" s="388">
        <v>0</v>
      </c>
      <c r="J35" s="389">
        <v>8</v>
      </c>
      <c r="K35" s="388">
        <v>0</v>
      </c>
      <c r="L35" s="388">
        <v>0</v>
      </c>
      <c r="M35" s="394">
        <v>0</v>
      </c>
      <c r="N35" s="388">
        <v>0</v>
      </c>
    </row>
    <row r="36" spans="1:14" ht="14.4">
      <c r="A36" s="14"/>
      <c r="B36" s="12"/>
      <c r="C36" s="12"/>
      <c r="D36" s="13"/>
      <c r="E36" s="60">
        <v>1</v>
      </c>
      <c r="F36" s="388">
        <v>0</v>
      </c>
      <c r="G36" s="388">
        <v>3</v>
      </c>
      <c r="H36" s="389">
        <v>3</v>
      </c>
      <c r="I36" s="391">
        <v>1</v>
      </c>
      <c r="J36" s="389">
        <v>4</v>
      </c>
      <c r="K36" s="388">
        <v>0</v>
      </c>
      <c r="L36" s="388">
        <v>0</v>
      </c>
      <c r="M36" s="394">
        <v>0</v>
      </c>
      <c r="N36" s="388">
        <v>0</v>
      </c>
    </row>
    <row r="37" spans="1:14" ht="12.75" customHeight="1">
      <c r="A37" s="14"/>
      <c r="B37" s="419" t="s">
        <v>19</v>
      </c>
      <c r="C37" s="420"/>
      <c r="D37" s="420"/>
      <c r="E37" s="420"/>
      <c r="F37" s="393">
        <v>393</v>
      </c>
      <c r="G37" s="389">
        <v>28</v>
      </c>
      <c r="H37" s="395">
        <v>421</v>
      </c>
      <c r="I37" s="396">
        <v>24</v>
      </c>
      <c r="J37" s="392">
        <v>445</v>
      </c>
      <c r="K37" s="393">
        <v>62</v>
      </c>
      <c r="L37" s="389">
        <v>6</v>
      </c>
      <c r="M37" s="392">
        <v>68</v>
      </c>
      <c r="N37" s="393">
        <v>11</v>
      </c>
    </row>
    <row r="38" spans="1:14" ht="14.4">
      <c r="A38" s="14"/>
      <c r="B38" s="60"/>
      <c r="C38" s="60"/>
      <c r="D38" s="17"/>
      <c r="E38" s="422">
        <v>13</v>
      </c>
      <c r="F38" s="388">
        <v>8</v>
      </c>
      <c r="G38" s="388">
        <v>0</v>
      </c>
      <c r="H38" s="389">
        <v>8</v>
      </c>
      <c r="I38" s="388">
        <v>2</v>
      </c>
      <c r="J38" s="389">
        <v>10</v>
      </c>
      <c r="K38" s="388">
        <v>0</v>
      </c>
      <c r="L38" s="388">
        <v>1</v>
      </c>
      <c r="M38" s="394">
        <v>1</v>
      </c>
      <c r="N38" s="388">
        <v>1</v>
      </c>
    </row>
    <row r="39" spans="1:14" ht="14.4">
      <c r="A39" s="14"/>
      <c r="B39" s="10" t="s">
        <v>1</v>
      </c>
      <c r="C39" s="10" t="s">
        <v>0</v>
      </c>
      <c r="D39" s="13" t="s">
        <v>21</v>
      </c>
      <c r="E39" s="422">
        <v>12</v>
      </c>
      <c r="F39" s="388">
        <v>0</v>
      </c>
      <c r="G39" s="388">
        <v>0</v>
      </c>
      <c r="H39" s="389">
        <v>0</v>
      </c>
      <c r="I39" s="388">
        <v>0</v>
      </c>
      <c r="J39" s="389">
        <v>0</v>
      </c>
      <c r="K39" s="388">
        <v>0</v>
      </c>
      <c r="L39" s="388">
        <v>0</v>
      </c>
      <c r="M39" s="394">
        <v>0</v>
      </c>
      <c r="N39" s="388">
        <v>0</v>
      </c>
    </row>
    <row r="40" spans="1:14" ht="14.4">
      <c r="A40" s="14"/>
      <c r="B40" s="10" t="s">
        <v>10</v>
      </c>
      <c r="C40" s="10"/>
      <c r="D40" s="13" t="s">
        <v>10</v>
      </c>
      <c r="E40" s="422">
        <v>11</v>
      </c>
      <c r="F40" s="388">
        <v>0</v>
      </c>
      <c r="G40" s="388">
        <v>0</v>
      </c>
      <c r="H40" s="389">
        <v>0</v>
      </c>
      <c r="I40" s="388">
        <v>0</v>
      </c>
      <c r="J40" s="389">
        <v>0</v>
      </c>
      <c r="K40" s="388">
        <v>0</v>
      </c>
      <c r="L40" s="388">
        <v>0</v>
      </c>
      <c r="M40" s="394">
        <v>0</v>
      </c>
      <c r="N40" s="388">
        <v>0</v>
      </c>
    </row>
    <row r="41" spans="1:14" ht="14.4">
      <c r="A41" s="14"/>
      <c r="B41" s="10" t="s">
        <v>11</v>
      </c>
      <c r="C41" s="60"/>
      <c r="D41" s="13" t="s">
        <v>2</v>
      </c>
      <c r="E41" s="422">
        <v>10</v>
      </c>
      <c r="F41" s="388">
        <v>0</v>
      </c>
      <c r="G41" s="388">
        <v>0</v>
      </c>
      <c r="H41" s="389">
        <v>0</v>
      </c>
      <c r="I41" s="388">
        <v>0</v>
      </c>
      <c r="J41" s="389">
        <v>0</v>
      </c>
      <c r="K41" s="388">
        <v>0</v>
      </c>
      <c r="L41" s="388">
        <v>0</v>
      </c>
      <c r="M41" s="394">
        <v>0</v>
      </c>
      <c r="N41" s="388">
        <v>0</v>
      </c>
    </row>
    <row r="42" spans="1:14" ht="14.4">
      <c r="A42" s="14"/>
      <c r="B42" s="10" t="s">
        <v>4</v>
      </c>
      <c r="C42" s="10"/>
      <c r="D42" s="13" t="s">
        <v>27</v>
      </c>
      <c r="E42" s="422">
        <v>9</v>
      </c>
      <c r="F42" s="388">
        <v>0</v>
      </c>
      <c r="G42" s="388">
        <v>0</v>
      </c>
      <c r="H42" s="389">
        <v>0</v>
      </c>
      <c r="I42" s="388">
        <v>0</v>
      </c>
      <c r="J42" s="389">
        <v>0</v>
      </c>
      <c r="K42" s="388">
        <v>0</v>
      </c>
      <c r="L42" s="388">
        <v>0</v>
      </c>
      <c r="M42" s="394">
        <v>0</v>
      </c>
      <c r="N42" s="388">
        <v>0</v>
      </c>
    </row>
    <row r="43" spans="1:14" ht="14.4">
      <c r="A43" s="14"/>
      <c r="B43" s="10" t="s">
        <v>3</v>
      </c>
      <c r="C43" s="10" t="s">
        <v>5</v>
      </c>
      <c r="D43" s="13" t="s">
        <v>1</v>
      </c>
      <c r="E43" s="422">
        <v>8</v>
      </c>
      <c r="F43" s="388">
        <v>0</v>
      </c>
      <c r="G43" s="388">
        <v>0</v>
      </c>
      <c r="H43" s="389">
        <v>0</v>
      </c>
      <c r="I43" s="388">
        <v>0</v>
      </c>
      <c r="J43" s="389">
        <v>0</v>
      </c>
      <c r="K43" s="388">
        <v>0</v>
      </c>
      <c r="L43" s="388">
        <v>0</v>
      </c>
      <c r="M43" s="394">
        <v>0</v>
      </c>
      <c r="N43" s="388">
        <v>0</v>
      </c>
    </row>
    <row r="44" spans="1:14" ht="14.4">
      <c r="A44" s="14"/>
      <c r="B44" s="10" t="s">
        <v>4</v>
      </c>
      <c r="C44" s="10"/>
      <c r="D44" s="13" t="s">
        <v>26</v>
      </c>
      <c r="E44" s="422">
        <v>7</v>
      </c>
      <c r="F44" s="388">
        <v>0</v>
      </c>
      <c r="G44" s="388">
        <v>0</v>
      </c>
      <c r="H44" s="389">
        <v>0</v>
      </c>
      <c r="I44" s="388">
        <v>0</v>
      </c>
      <c r="J44" s="389">
        <v>0</v>
      </c>
      <c r="K44" s="388">
        <v>0</v>
      </c>
      <c r="L44" s="388">
        <v>0</v>
      </c>
      <c r="M44" s="394">
        <v>0</v>
      </c>
      <c r="N44" s="388">
        <v>0</v>
      </c>
    </row>
    <row r="45" spans="1:14" ht="14.4">
      <c r="A45" s="14"/>
      <c r="B45" s="10" t="s">
        <v>1</v>
      </c>
      <c r="C45" s="10"/>
      <c r="D45" s="13" t="s">
        <v>22</v>
      </c>
      <c r="E45" s="422">
        <v>6</v>
      </c>
      <c r="F45" s="388">
        <v>0</v>
      </c>
      <c r="G45" s="388">
        <v>0</v>
      </c>
      <c r="H45" s="389">
        <v>0</v>
      </c>
      <c r="I45" s="388">
        <v>0</v>
      </c>
      <c r="J45" s="389">
        <v>0</v>
      </c>
      <c r="K45" s="388">
        <v>0</v>
      </c>
      <c r="L45" s="388">
        <v>0</v>
      </c>
      <c r="M45" s="394">
        <v>0</v>
      </c>
      <c r="N45" s="388">
        <v>0</v>
      </c>
    </row>
    <row r="46" spans="1:14" ht="14.4">
      <c r="A46" s="14"/>
      <c r="B46" s="10" t="s">
        <v>12</v>
      </c>
      <c r="C46" s="60"/>
      <c r="D46" s="13" t="s">
        <v>2</v>
      </c>
      <c r="E46" s="422">
        <v>5</v>
      </c>
      <c r="F46" s="388">
        <v>0</v>
      </c>
      <c r="G46" s="388">
        <v>0</v>
      </c>
      <c r="H46" s="389">
        <v>0</v>
      </c>
      <c r="I46" s="388">
        <v>0</v>
      </c>
      <c r="J46" s="389">
        <v>0</v>
      </c>
      <c r="K46" s="388">
        <v>0</v>
      </c>
      <c r="L46" s="388">
        <v>0</v>
      </c>
      <c r="M46" s="394">
        <v>0</v>
      </c>
      <c r="N46" s="388">
        <v>0</v>
      </c>
    </row>
    <row r="47" spans="1:14" ht="14.4">
      <c r="A47" s="14"/>
      <c r="B47" s="10"/>
      <c r="C47" s="10"/>
      <c r="D47" s="13" t="s">
        <v>7</v>
      </c>
      <c r="E47" s="422">
        <v>4</v>
      </c>
      <c r="F47" s="388">
        <v>0</v>
      </c>
      <c r="G47" s="388">
        <v>0</v>
      </c>
      <c r="H47" s="389">
        <v>0</v>
      </c>
      <c r="I47" s="388">
        <v>0</v>
      </c>
      <c r="J47" s="389">
        <v>0</v>
      </c>
      <c r="K47" s="388">
        <v>0</v>
      </c>
      <c r="L47" s="388">
        <v>0</v>
      </c>
      <c r="M47" s="394">
        <v>0</v>
      </c>
      <c r="N47" s="388">
        <v>0</v>
      </c>
    </row>
    <row r="48" spans="1:14" ht="14.4">
      <c r="A48" s="14"/>
      <c r="B48" s="10"/>
      <c r="C48" s="10" t="s">
        <v>1</v>
      </c>
      <c r="D48" s="13" t="s">
        <v>1</v>
      </c>
      <c r="E48" s="422">
        <v>3</v>
      </c>
      <c r="F48" s="388">
        <v>0</v>
      </c>
      <c r="G48" s="388">
        <v>0</v>
      </c>
      <c r="H48" s="389">
        <v>0</v>
      </c>
      <c r="I48" s="388">
        <v>0</v>
      </c>
      <c r="J48" s="389">
        <v>0</v>
      </c>
      <c r="K48" s="388">
        <v>0</v>
      </c>
      <c r="L48" s="388">
        <v>0</v>
      </c>
      <c r="M48" s="394">
        <v>0</v>
      </c>
      <c r="N48" s="388">
        <v>0</v>
      </c>
    </row>
    <row r="49" spans="1:14" ht="14.4">
      <c r="A49" s="14"/>
      <c r="B49" s="10"/>
      <c r="C49" s="10"/>
      <c r="D49" s="13" t="s">
        <v>3</v>
      </c>
      <c r="E49" s="422">
        <v>2</v>
      </c>
      <c r="F49" s="388">
        <v>0</v>
      </c>
      <c r="G49" s="388">
        <v>0</v>
      </c>
      <c r="H49" s="389">
        <v>0</v>
      </c>
      <c r="I49" s="388">
        <v>0</v>
      </c>
      <c r="J49" s="389">
        <v>0</v>
      </c>
      <c r="K49" s="388">
        <v>0</v>
      </c>
      <c r="L49" s="388">
        <v>0</v>
      </c>
      <c r="M49" s="394">
        <v>0</v>
      </c>
      <c r="N49" s="388">
        <v>0</v>
      </c>
    </row>
    <row r="50" spans="1:14" ht="14.4">
      <c r="A50" s="14"/>
      <c r="B50" s="12"/>
      <c r="C50" s="13"/>
      <c r="D50" s="12"/>
      <c r="E50" s="60">
        <v>1</v>
      </c>
      <c r="F50" s="388">
        <v>0</v>
      </c>
      <c r="G50" s="388">
        <v>0</v>
      </c>
      <c r="H50" s="397">
        <v>0</v>
      </c>
      <c r="I50" s="391">
        <v>0</v>
      </c>
      <c r="J50" s="397">
        <v>0</v>
      </c>
      <c r="K50" s="388">
        <v>0</v>
      </c>
      <c r="L50" s="388">
        <v>0</v>
      </c>
      <c r="M50" s="398">
        <v>0</v>
      </c>
      <c r="N50" s="388">
        <v>0</v>
      </c>
    </row>
    <row r="51" spans="1:14" ht="12.75" customHeight="1">
      <c r="A51" s="56"/>
      <c r="B51" s="422" t="s">
        <v>20</v>
      </c>
      <c r="C51" s="422"/>
      <c r="D51" s="422"/>
      <c r="E51" s="422"/>
      <c r="F51" s="389">
        <v>8</v>
      </c>
      <c r="G51" s="389">
        <v>0</v>
      </c>
      <c r="H51" s="389">
        <v>8</v>
      </c>
      <c r="I51" s="389">
        <v>2</v>
      </c>
      <c r="J51" s="389">
        <v>10</v>
      </c>
      <c r="K51" s="389">
        <v>0</v>
      </c>
      <c r="L51" s="389">
        <v>1</v>
      </c>
      <c r="M51" s="389">
        <v>1</v>
      </c>
      <c r="N51" s="389">
        <v>1</v>
      </c>
    </row>
    <row r="52" spans="1:14">
      <c r="A52" s="56"/>
      <c r="B52" s="419" t="s">
        <v>37</v>
      </c>
      <c r="C52" s="420"/>
      <c r="D52" s="420"/>
      <c r="E52" s="421"/>
      <c r="F52" s="399"/>
      <c r="G52" s="399"/>
      <c r="H52" s="399"/>
      <c r="I52" s="399"/>
      <c r="J52" s="399"/>
      <c r="K52" s="399"/>
      <c r="L52" s="399"/>
      <c r="M52" s="399"/>
      <c r="N52" s="399"/>
    </row>
    <row r="53" spans="1:14" ht="12.75" customHeight="1">
      <c r="A53" s="56"/>
      <c r="B53" s="418" t="s">
        <v>40</v>
      </c>
      <c r="C53" s="418"/>
      <c r="D53" s="418"/>
      <c r="E53" s="418"/>
      <c r="F53" s="400">
        <v>751</v>
      </c>
      <c r="G53" s="400">
        <v>44</v>
      </c>
      <c r="H53" s="400">
        <v>795</v>
      </c>
      <c r="I53" s="400">
        <v>42</v>
      </c>
      <c r="J53" s="400">
        <v>837</v>
      </c>
      <c r="K53" s="400">
        <v>110</v>
      </c>
      <c r="L53" s="400">
        <v>15</v>
      </c>
      <c r="M53" s="400">
        <v>125</v>
      </c>
      <c r="N53" s="400">
        <v>21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H15" sqref="H15"/>
    </sheetView>
  </sheetViews>
  <sheetFormatPr defaultRowHeight="13.2"/>
  <cols>
    <col min="1" max="1" width="1.6640625" customWidth="1"/>
    <col min="2" max="2" width="4.44140625" customWidth="1"/>
    <col min="3" max="4" width="4.1093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14" t="s">
        <v>76</v>
      </c>
      <c r="E2" s="414"/>
      <c r="F2" s="414"/>
      <c r="G2" s="414"/>
      <c r="H2" s="414"/>
      <c r="I2" s="414"/>
      <c r="J2" s="414"/>
      <c r="K2" s="58"/>
      <c r="L2" s="58"/>
      <c r="M2" s="58"/>
      <c r="N2" s="58"/>
    </row>
    <row r="3" spans="1:14">
      <c r="A3" s="56"/>
      <c r="B3" s="57" t="s">
        <v>33</v>
      </c>
      <c r="C3" s="58"/>
      <c r="D3" s="414" t="s">
        <v>46</v>
      </c>
      <c r="E3" s="414"/>
      <c r="F3" s="414"/>
      <c r="G3" s="414"/>
      <c r="H3" s="414"/>
      <c r="I3" s="414"/>
      <c r="J3" s="414"/>
      <c r="K3" s="58"/>
      <c r="L3" s="58"/>
      <c r="M3" s="58"/>
      <c r="N3" s="58"/>
    </row>
    <row r="4" spans="1:14">
      <c r="A4" s="56"/>
      <c r="B4" s="415" t="s">
        <v>36</v>
      </c>
      <c r="C4" s="415"/>
      <c r="D4" s="415"/>
      <c r="E4" s="415"/>
      <c r="F4" s="59">
        <v>44196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16" t="s">
        <v>24</v>
      </c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17" t="s">
        <v>41</v>
      </c>
      <c r="C7" s="417"/>
      <c r="D7" s="417"/>
      <c r="E7" s="417"/>
      <c r="F7" s="417" t="s">
        <v>35</v>
      </c>
      <c r="G7" s="417"/>
      <c r="H7" s="417"/>
      <c r="I7" s="417"/>
      <c r="J7" s="417"/>
      <c r="K7" s="417" t="s">
        <v>28</v>
      </c>
      <c r="L7" s="417"/>
      <c r="M7" s="417"/>
      <c r="N7" s="417"/>
    </row>
    <row r="8" spans="1:14" ht="12.75" customHeight="1">
      <c r="A8" s="56"/>
      <c r="B8" s="417"/>
      <c r="C8" s="417"/>
      <c r="D8" s="417"/>
      <c r="E8" s="417"/>
      <c r="F8" s="417" t="s">
        <v>13</v>
      </c>
      <c r="G8" s="417"/>
      <c r="H8" s="417"/>
      <c r="I8" s="417" t="s">
        <v>14</v>
      </c>
      <c r="J8" s="417" t="s">
        <v>15</v>
      </c>
      <c r="K8" s="417" t="s">
        <v>30</v>
      </c>
      <c r="L8" s="417" t="s">
        <v>31</v>
      </c>
      <c r="M8" s="417" t="s">
        <v>15</v>
      </c>
      <c r="N8" s="417" t="s">
        <v>29</v>
      </c>
    </row>
    <row r="9" spans="1:14">
      <c r="A9" s="56"/>
      <c r="B9" s="417"/>
      <c r="C9" s="417"/>
      <c r="D9" s="417"/>
      <c r="E9" s="417"/>
      <c r="F9" s="417" t="s">
        <v>16</v>
      </c>
      <c r="G9" s="417" t="s">
        <v>17</v>
      </c>
      <c r="H9" s="417" t="s">
        <v>23</v>
      </c>
      <c r="I9" s="417"/>
      <c r="J9" s="417"/>
      <c r="K9" s="417"/>
      <c r="L9" s="417"/>
      <c r="M9" s="417"/>
      <c r="N9" s="417"/>
    </row>
    <row r="10" spans="1:14">
      <c r="A10" s="14"/>
      <c r="B10" s="60"/>
      <c r="C10" s="18"/>
      <c r="D10" s="9"/>
      <c r="E10" s="424">
        <v>13</v>
      </c>
      <c r="F10" s="363">
        <v>104</v>
      </c>
      <c r="G10" s="363">
        <v>0</v>
      </c>
      <c r="H10" s="364">
        <v>104</v>
      </c>
      <c r="I10" s="363">
        <v>0</v>
      </c>
      <c r="J10" s="364">
        <v>104</v>
      </c>
      <c r="K10" s="365">
        <v>49</v>
      </c>
      <c r="L10" s="365">
        <v>3</v>
      </c>
      <c r="M10" s="366">
        <v>52</v>
      </c>
      <c r="N10" s="365">
        <v>3</v>
      </c>
    </row>
    <row r="11" spans="1:14">
      <c r="A11" s="14"/>
      <c r="B11" s="10" t="s">
        <v>1</v>
      </c>
      <c r="C11" s="15" t="s">
        <v>0</v>
      </c>
      <c r="D11" s="9"/>
      <c r="E11" s="424">
        <v>12</v>
      </c>
      <c r="F11" s="363">
        <v>4</v>
      </c>
      <c r="G11" s="363">
        <v>0</v>
      </c>
      <c r="H11" s="364">
        <v>4</v>
      </c>
      <c r="I11" s="363">
        <v>0</v>
      </c>
      <c r="J11" s="364">
        <v>4</v>
      </c>
      <c r="K11" s="365">
        <v>0</v>
      </c>
      <c r="L11" s="365">
        <v>0</v>
      </c>
      <c r="M11" s="366">
        <v>0</v>
      </c>
      <c r="N11" s="365">
        <v>0</v>
      </c>
    </row>
    <row r="12" spans="1:14">
      <c r="A12" s="14"/>
      <c r="B12" s="10" t="s">
        <v>2</v>
      </c>
      <c r="C12" s="16"/>
      <c r="D12" s="11" t="s">
        <v>6</v>
      </c>
      <c r="E12" s="424">
        <v>11</v>
      </c>
      <c r="F12" s="363">
        <v>12</v>
      </c>
      <c r="G12" s="363">
        <v>0</v>
      </c>
      <c r="H12" s="364">
        <v>12</v>
      </c>
      <c r="I12" s="367">
        <v>0</v>
      </c>
      <c r="J12" s="364">
        <v>12</v>
      </c>
      <c r="K12" s="368">
        <v>1</v>
      </c>
      <c r="L12" s="368">
        <v>0</v>
      </c>
      <c r="M12" s="366">
        <v>1</v>
      </c>
      <c r="N12" s="368">
        <v>0</v>
      </c>
    </row>
    <row r="13" spans="1:14">
      <c r="A13" s="14"/>
      <c r="B13" s="10" t="s">
        <v>1</v>
      </c>
      <c r="C13" s="15"/>
      <c r="D13" s="11" t="s">
        <v>10</v>
      </c>
      <c r="E13" s="424">
        <v>10</v>
      </c>
      <c r="F13" s="363">
        <v>16</v>
      </c>
      <c r="G13" s="363">
        <v>0</v>
      </c>
      <c r="H13" s="364">
        <v>16</v>
      </c>
      <c r="I13" s="367">
        <v>0</v>
      </c>
      <c r="J13" s="364">
        <v>16</v>
      </c>
      <c r="K13" s="368">
        <v>0</v>
      </c>
      <c r="L13" s="368">
        <v>0</v>
      </c>
      <c r="M13" s="366">
        <v>0</v>
      </c>
      <c r="N13" s="368">
        <v>0</v>
      </c>
    </row>
    <row r="14" spans="1:14">
      <c r="A14" s="14"/>
      <c r="B14" s="10" t="s">
        <v>3</v>
      </c>
      <c r="C14" s="15"/>
      <c r="D14" s="11" t="s">
        <v>25</v>
      </c>
      <c r="E14" s="424">
        <v>9</v>
      </c>
      <c r="F14" s="363">
        <v>10</v>
      </c>
      <c r="G14" s="363">
        <v>0</v>
      </c>
      <c r="H14" s="364">
        <v>10</v>
      </c>
      <c r="I14" s="367">
        <v>0</v>
      </c>
      <c r="J14" s="364">
        <v>10</v>
      </c>
      <c r="K14" s="368">
        <v>0</v>
      </c>
      <c r="L14" s="368">
        <v>1</v>
      </c>
      <c r="M14" s="366">
        <v>1</v>
      </c>
      <c r="N14" s="368">
        <v>2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424">
        <v>8</v>
      </c>
      <c r="F15" s="363">
        <v>12</v>
      </c>
      <c r="G15" s="363">
        <v>0</v>
      </c>
      <c r="H15" s="364">
        <v>12</v>
      </c>
      <c r="I15" s="367">
        <v>0</v>
      </c>
      <c r="J15" s="364">
        <v>12</v>
      </c>
      <c r="K15" s="368">
        <v>0</v>
      </c>
      <c r="L15" s="368">
        <v>0</v>
      </c>
      <c r="M15" s="366">
        <v>0</v>
      </c>
      <c r="N15" s="368">
        <v>0</v>
      </c>
    </row>
    <row r="16" spans="1:14">
      <c r="A16" s="14"/>
      <c r="B16" s="10" t="s">
        <v>6</v>
      </c>
      <c r="C16" s="15"/>
      <c r="D16" s="11" t="s">
        <v>12</v>
      </c>
      <c r="E16" s="424">
        <v>7</v>
      </c>
      <c r="F16" s="363">
        <v>11</v>
      </c>
      <c r="G16" s="363">
        <v>0</v>
      </c>
      <c r="H16" s="364">
        <v>11</v>
      </c>
      <c r="I16" s="367">
        <v>0</v>
      </c>
      <c r="J16" s="364">
        <v>11</v>
      </c>
      <c r="K16" s="368">
        <v>0</v>
      </c>
      <c r="L16" s="368">
        <v>0</v>
      </c>
      <c r="M16" s="366">
        <v>0</v>
      </c>
      <c r="N16" s="368">
        <v>0</v>
      </c>
    </row>
    <row r="17" spans="1:14">
      <c r="A17" s="14"/>
      <c r="B17" s="10" t="s">
        <v>7</v>
      </c>
      <c r="C17" s="16"/>
      <c r="D17" s="11" t="s">
        <v>4</v>
      </c>
      <c r="E17" s="424">
        <v>6</v>
      </c>
      <c r="F17" s="363">
        <v>4</v>
      </c>
      <c r="G17" s="363">
        <v>0</v>
      </c>
      <c r="H17" s="364">
        <v>4</v>
      </c>
      <c r="I17" s="367">
        <v>0</v>
      </c>
      <c r="J17" s="364">
        <v>4</v>
      </c>
      <c r="K17" s="368">
        <v>0</v>
      </c>
      <c r="L17" s="368">
        <v>0</v>
      </c>
      <c r="M17" s="366">
        <v>0</v>
      </c>
      <c r="N17" s="368">
        <v>0</v>
      </c>
    </row>
    <row r="18" spans="1:14">
      <c r="A18" s="14"/>
      <c r="B18" s="10" t="s">
        <v>1</v>
      </c>
      <c r="C18" s="15"/>
      <c r="D18" s="11" t="s">
        <v>9</v>
      </c>
      <c r="E18" s="424">
        <v>5</v>
      </c>
      <c r="F18" s="363">
        <v>0</v>
      </c>
      <c r="G18" s="363">
        <v>0</v>
      </c>
      <c r="H18" s="364">
        <v>0</v>
      </c>
      <c r="I18" s="367">
        <v>0</v>
      </c>
      <c r="J18" s="364">
        <v>0</v>
      </c>
      <c r="K18" s="368">
        <v>0</v>
      </c>
      <c r="L18" s="368">
        <v>0</v>
      </c>
      <c r="M18" s="366">
        <v>0</v>
      </c>
      <c r="N18" s="368">
        <v>0</v>
      </c>
    </row>
    <row r="19" spans="1:14">
      <c r="A19" s="14"/>
      <c r="B19" s="10"/>
      <c r="C19" s="15"/>
      <c r="D19" s="11" t="s">
        <v>12</v>
      </c>
      <c r="E19" s="424">
        <v>4</v>
      </c>
      <c r="F19" s="363">
        <v>2</v>
      </c>
      <c r="G19" s="363">
        <v>0</v>
      </c>
      <c r="H19" s="364">
        <v>2</v>
      </c>
      <c r="I19" s="367">
        <v>0</v>
      </c>
      <c r="J19" s="364">
        <v>2</v>
      </c>
      <c r="K19" s="368">
        <v>0</v>
      </c>
      <c r="L19" s="368">
        <v>0</v>
      </c>
      <c r="M19" s="366">
        <v>0</v>
      </c>
      <c r="N19" s="368">
        <v>0</v>
      </c>
    </row>
    <row r="20" spans="1:14">
      <c r="A20" s="14"/>
      <c r="B20" s="10"/>
      <c r="C20" s="15" t="s">
        <v>1</v>
      </c>
      <c r="D20" s="9"/>
      <c r="E20" s="424">
        <v>3</v>
      </c>
      <c r="F20" s="363">
        <v>0</v>
      </c>
      <c r="G20" s="363">
        <v>5</v>
      </c>
      <c r="H20" s="364">
        <v>5</v>
      </c>
      <c r="I20" s="367">
        <v>0</v>
      </c>
      <c r="J20" s="364">
        <v>5</v>
      </c>
      <c r="K20" s="368">
        <v>0</v>
      </c>
      <c r="L20" s="368">
        <v>0</v>
      </c>
      <c r="M20" s="366">
        <v>0</v>
      </c>
      <c r="N20" s="368">
        <v>0</v>
      </c>
    </row>
    <row r="21" spans="1:14">
      <c r="A21" s="14"/>
      <c r="B21" s="10"/>
      <c r="C21" s="15"/>
      <c r="D21" s="9"/>
      <c r="E21" s="424">
        <v>2</v>
      </c>
      <c r="F21" s="363">
        <v>0</v>
      </c>
      <c r="G21" s="363">
        <v>3</v>
      </c>
      <c r="H21" s="364">
        <v>3</v>
      </c>
      <c r="I21" s="367">
        <v>0</v>
      </c>
      <c r="J21" s="364">
        <v>3</v>
      </c>
      <c r="K21" s="368">
        <v>0</v>
      </c>
      <c r="L21" s="368">
        <v>0</v>
      </c>
      <c r="M21" s="366">
        <v>0</v>
      </c>
      <c r="N21" s="368">
        <v>0</v>
      </c>
    </row>
    <row r="22" spans="1:14">
      <c r="A22" s="14"/>
      <c r="B22" s="12"/>
      <c r="C22" s="16"/>
      <c r="D22" s="9"/>
      <c r="E22" s="60">
        <v>1</v>
      </c>
      <c r="F22" s="363">
        <v>0</v>
      </c>
      <c r="G22" s="363">
        <v>0</v>
      </c>
      <c r="H22" s="364">
        <v>0</v>
      </c>
      <c r="I22" s="367">
        <v>0</v>
      </c>
      <c r="J22" s="364">
        <v>0</v>
      </c>
      <c r="K22" s="368">
        <v>0</v>
      </c>
      <c r="L22" s="368">
        <v>0</v>
      </c>
      <c r="M22" s="366">
        <v>0</v>
      </c>
      <c r="N22" s="368">
        <v>0</v>
      </c>
    </row>
    <row r="23" spans="1:14" ht="12.75" customHeight="1">
      <c r="A23" s="14"/>
      <c r="B23" s="419" t="s">
        <v>18</v>
      </c>
      <c r="C23" s="420"/>
      <c r="D23" s="420"/>
      <c r="E23" s="421"/>
      <c r="F23" s="364">
        <v>175</v>
      </c>
      <c r="G23" s="364">
        <v>8</v>
      </c>
      <c r="H23" s="113">
        <v>183</v>
      </c>
      <c r="I23" s="364">
        <v>0</v>
      </c>
      <c r="J23" s="113">
        <v>183</v>
      </c>
      <c r="K23" s="369">
        <v>50</v>
      </c>
      <c r="L23" s="369">
        <v>4</v>
      </c>
      <c r="M23" s="364">
        <v>54</v>
      </c>
      <c r="N23" s="364">
        <v>5</v>
      </c>
    </row>
    <row r="24" spans="1:14">
      <c r="A24" s="14"/>
      <c r="B24" s="10"/>
      <c r="C24" s="10"/>
      <c r="D24" s="13"/>
      <c r="E24" s="12">
        <v>13</v>
      </c>
      <c r="F24" s="367">
        <v>224</v>
      </c>
      <c r="G24" s="363">
        <v>0</v>
      </c>
      <c r="H24" s="364">
        <v>224</v>
      </c>
      <c r="I24" s="363">
        <v>0</v>
      </c>
      <c r="J24" s="364">
        <v>224</v>
      </c>
      <c r="K24" s="365">
        <v>80</v>
      </c>
      <c r="L24" s="365">
        <v>10</v>
      </c>
      <c r="M24" s="370">
        <v>90</v>
      </c>
      <c r="N24" s="365">
        <v>12</v>
      </c>
    </row>
    <row r="25" spans="1:14">
      <c r="A25" s="14"/>
      <c r="B25" s="10"/>
      <c r="C25" s="10" t="s">
        <v>0</v>
      </c>
      <c r="D25" s="13"/>
      <c r="E25" s="424">
        <v>12</v>
      </c>
      <c r="F25" s="367">
        <v>2</v>
      </c>
      <c r="G25" s="363">
        <v>0</v>
      </c>
      <c r="H25" s="364">
        <v>2</v>
      </c>
      <c r="I25" s="363">
        <v>0</v>
      </c>
      <c r="J25" s="364">
        <v>2</v>
      </c>
      <c r="K25" s="365">
        <v>0</v>
      </c>
      <c r="L25" s="365">
        <v>0</v>
      </c>
      <c r="M25" s="370">
        <v>0</v>
      </c>
      <c r="N25" s="365">
        <v>0</v>
      </c>
    </row>
    <row r="26" spans="1:14">
      <c r="A26" s="14"/>
      <c r="B26" s="10" t="s">
        <v>7</v>
      </c>
      <c r="C26" s="12"/>
      <c r="D26" s="13"/>
      <c r="E26" s="424">
        <v>11</v>
      </c>
      <c r="F26" s="367">
        <v>16</v>
      </c>
      <c r="G26" s="363">
        <v>0</v>
      </c>
      <c r="H26" s="364">
        <v>16</v>
      </c>
      <c r="I26" s="363">
        <v>0</v>
      </c>
      <c r="J26" s="364">
        <v>16</v>
      </c>
      <c r="K26" s="365">
        <v>0</v>
      </c>
      <c r="L26" s="365">
        <v>0</v>
      </c>
      <c r="M26" s="370">
        <v>0</v>
      </c>
      <c r="N26" s="365">
        <v>0</v>
      </c>
    </row>
    <row r="27" spans="1:14">
      <c r="A27" s="14"/>
      <c r="B27" s="10" t="s">
        <v>8</v>
      </c>
      <c r="C27" s="10"/>
      <c r="D27" s="13" t="s">
        <v>26</v>
      </c>
      <c r="E27" s="424">
        <v>10</v>
      </c>
      <c r="F27" s="367">
        <v>14</v>
      </c>
      <c r="G27" s="363">
        <v>0</v>
      </c>
      <c r="H27" s="364">
        <v>14</v>
      </c>
      <c r="I27" s="363">
        <v>0</v>
      </c>
      <c r="J27" s="364">
        <v>14</v>
      </c>
      <c r="K27" s="365">
        <v>0</v>
      </c>
      <c r="L27" s="365">
        <v>0</v>
      </c>
      <c r="M27" s="370">
        <v>0</v>
      </c>
      <c r="N27" s="365">
        <v>0</v>
      </c>
    </row>
    <row r="28" spans="1:14">
      <c r="A28" s="14"/>
      <c r="B28" s="10" t="s">
        <v>0</v>
      </c>
      <c r="C28" s="10"/>
      <c r="D28" s="13" t="s">
        <v>8</v>
      </c>
      <c r="E28" s="424">
        <v>9</v>
      </c>
      <c r="F28" s="367">
        <v>13</v>
      </c>
      <c r="G28" s="363">
        <v>0</v>
      </c>
      <c r="H28" s="364">
        <v>13</v>
      </c>
      <c r="I28" s="363">
        <v>0</v>
      </c>
      <c r="J28" s="364">
        <v>13</v>
      </c>
      <c r="K28" s="365">
        <v>0</v>
      </c>
      <c r="L28" s="365">
        <v>1</v>
      </c>
      <c r="M28" s="370">
        <v>1</v>
      </c>
      <c r="N28" s="365">
        <v>1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424">
        <v>8</v>
      </c>
      <c r="F29" s="367">
        <v>11</v>
      </c>
      <c r="G29" s="363">
        <v>0</v>
      </c>
      <c r="H29" s="364">
        <v>11</v>
      </c>
      <c r="I29" s="363">
        <v>0</v>
      </c>
      <c r="J29" s="364">
        <v>11</v>
      </c>
      <c r="K29" s="365">
        <v>0</v>
      </c>
      <c r="L29" s="365">
        <v>0</v>
      </c>
      <c r="M29" s="370">
        <v>0</v>
      </c>
      <c r="N29" s="365">
        <v>0</v>
      </c>
    </row>
    <row r="30" spans="1:14">
      <c r="A30" s="14"/>
      <c r="B30" s="10" t="s">
        <v>4</v>
      </c>
      <c r="C30" s="10"/>
      <c r="D30" s="13" t="s">
        <v>4</v>
      </c>
      <c r="E30" s="424">
        <v>7</v>
      </c>
      <c r="F30" s="367">
        <v>11</v>
      </c>
      <c r="G30" s="363">
        <v>0</v>
      </c>
      <c r="H30" s="364">
        <v>11</v>
      </c>
      <c r="I30" s="363">
        <v>0</v>
      </c>
      <c r="J30" s="364">
        <v>11</v>
      </c>
      <c r="K30" s="365">
        <v>0</v>
      </c>
      <c r="L30" s="365">
        <v>0</v>
      </c>
      <c r="M30" s="370">
        <v>0</v>
      </c>
      <c r="N30" s="365">
        <v>0</v>
      </c>
    </row>
    <row r="31" spans="1:14">
      <c r="A31" s="14"/>
      <c r="B31" s="10" t="s">
        <v>0</v>
      </c>
      <c r="C31" s="10"/>
      <c r="D31" s="13" t="s">
        <v>9</v>
      </c>
      <c r="E31" s="424">
        <v>6</v>
      </c>
      <c r="F31" s="367">
        <v>10</v>
      </c>
      <c r="G31" s="363">
        <v>0</v>
      </c>
      <c r="H31" s="364">
        <v>10</v>
      </c>
      <c r="I31" s="363">
        <v>0</v>
      </c>
      <c r="J31" s="364">
        <v>10</v>
      </c>
      <c r="K31" s="365">
        <v>0</v>
      </c>
      <c r="L31" s="365">
        <v>0</v>
      </c>
      <c r="M31" s="370">
        <v>0</v>
      </c>
      <c r="N31" s="365">
        <v>0</v>
      </c>
    </row>
    <row r="32" spans="1:14">
      <c r="A32" s="14"/>
      <c r="B32" s="10" t="s">
        <v>9</v>
      </c>
      <c r="C32" s="60"/>
      <c r="D32" s="13"/>
      <c r="E32" s="424">
        <v>5</v>
      </c>
      <c r="F32" s="367">
        <v>0</v>
      </c>
      <c r="G32" s="363">
        <v>0</v>
      </c>
      <c r="H32" s="364">
        <v>0</v>
      </c>
      <c r="I32" s="363">
        <v>0</v>
      </c>
      <c r="J32" s="364">
        <v>0</v>
      </c>
      <c r="K32" s="365">
        <v>0</v>
      </c>
      <c r="L32" s="365">
        <v>0</v>
      </c>
      <c r="M32" s="370">
        <v>0</v>
      </c>
      <c r="N32" s="365">
        <v>0</v>
      </c>
    </row>
    <row r="33" spans="1:14">
      <c r="A33" s="14"/>
      <c r="B33" s="10"/>
      <c r="C33" s="10"/>
      <c r="D33" s="13"/>
      <c r="E33" s="424">
        <v>4</v>
      </c>
      <c r="F33" s="367">
        <v>0</v>
      </c>
      <c r="G33" s="363">
        <v>0</v>
      </c>
      <c r="H33" s="364">
        <v>0</v>
      </c>
      <c r="I33" s="363">
        <v>0</v>
      </c>
      <c r="J33" s="364">
        <v>0</v>
      </c>
      <c r="K33" s="365">
        <v>0</v>
      </c>
      <c r="L33" s="365">
        <v>0</v>
      </c>
      <c r="M33" s="370">
        <v>0</v>
      </c>
      <c r="N33" s="365">
        <v>1</v>
      </c>
    </row>
    <row r="34" spans="1:14">
      <c r="A34" s="14"/>
      <c r="B34" s="10"/>
      <c r="C34" s="10" t="s">
        <v>1</v>
      </c>
      <c r="D34" s="13"/>
      <c r="E34" s="424">
        <v>3</v>
      </c>
      <c r="F34" s="363">
        <v>0</v>
      </c>
      <c r="G34" s="367">
        <v>5</v>
      </c>
      <c r="H34" s="364">
        <v>5</v>
      </c>
      <c r="I34" s="363">
        <v>0</v>
      </c>
      <c r="J34" s="364">
        <v>5</v>
      </c>
      <c r="K34" s="365">
        <v>0</v>
      </c>
      <c r="L34" s="365">
        <v>0</v>
      </c>
      <c r="M34" s="370">
        <v>0</v>
      </c>
      <c r="N34" s="365">
        <v>0</v>
      </c>
    </row>
    <row r="35" spans="1:14">
      <c r="A35" s="14"/>
      <c r="B35" s="10"/>
      <c r="C35" s="10"/>
      <c r="D35" s="13"/>
      <c r="E35" s="424">
        <v>2</v>
      </c>
      <c r="F35" s="363">
        <v>0</v>
      </c>
      <c r="G35" s="367">
        <v>2</v>
      </c>
      <c r="H35" s="364">
        <v>2</v>
      </c>
      <c r="I35" s="363">
        <v>0</v>
      </c>
      <c r="J35" s="364">
        <v>2</v>
      </c>
      <c r="K35" s="365">
        <v>0</v>
      </c>
      <c r="L35" s="365">
        <v>0</v>
      </c>
      <c r="M35" s="370">
        <v>0</v>
      </c>
      <c r="N35" s="365">
        <v>0</v>
      </c>
    </row>
    <row r="36" spans="1:14">
      <c r="A36" s="14"/>
      <c r="B36" s="12"/>
      <c r="C36" s="12"/>
      <c r="D36" s="13"/>
      <c r="E36" s="60">
        <v>1</v>
      </c>
      <c r="F36" s="363">
        <v>0</v>
      </c>
      <c r="G36" s="367">
        <v>2</v>
      </c>
      <c r="H36" s="364">
        <v>2</v>
      </c>
      <c r="I36" s="363">
        <v>0</v>
      </c>
      <c r="J36" s="364">
        <v>2</v>
      </c>
      <c r="K36" s="365">
        <v>0</v>
      </c>
      <c r="L36" s="365">
        <v>0</v>
      </c>
      <c r="M36" s="370">
        <v>0</v>
      </c>
      <c r="N36" s="365">
        <v>0</v>
      </c>
    </row>
    <row r="37" spans="1:14" ht="12.75" customHeight="1">
      <c r="A37" s="14"/>
      <c r="B37" s="419" t="s">
        <v>19</v>
      </c>
      <c r="C37" s="420"/>
      <c r="D37" s="420"/>
      <c r="E37" s="420"/>
      <c r="F37" s="369">
        <v>301</v>
      </c>
      <c r="G37" s="364">
        <v>9</v>
      </c>
      <c r="H37" s="126">
        <v>310</v>
      </c>
      <c r="I37" s="371">
        <v>0</v>
      </c>
      <c r="J37" s="113">
        <v>310</v>
      </c>
      <c r="K37" s="369">
        <v>80</v>
      </c>
      <c r="L37" s="364">
        <v>11</v>
      </c>
      <c r="M37" s="113">
        <v>91</v>
      </c>
      <c r="N37" s="369">
        <v>14</v>
      </c>
    </row>
    <row r="38" spans="1:14">
      <c r="A38" s="14"/>
      <c r="B38" s="60"/>
      <c r="C38" s="60"/>
      <c r="D38" s="17"/>
      <c r="E38" s="422">
        <v>13</v>
      </c>
      <c r="F38" s="363">
        <v>2</v>
      </c>
      <c r="G38" s="363">
        <v>0</v>
      </c>
      <c r="H38" s="364">
        <v>2</v>
      </c>
      <c r="I38" s="363">
        <v>0</v>
      </c>
      <c r="J38" s="364">
        <v>2</v>
      </c>
      <c r="K38" s="368">
        <v>0</v>
      </c>
      <c r="L38" s="365">
        <v>0</v>
      </c>
      <c r="M38" s="370">
        <v>0</v>
      </c>
      <c r="N38" s="368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422">
        <v>12</v>
      </c>
      <c r="F39" s="363">
        <v>0</v>
      </c>
      <c r="G39" s="363">
        <v>0</v>
      </c>
      <c r="H39" s="364">
        <v>0</v>
      </c>
      <c r="I39" s="363">
        <v>0</v>
      </c>
      <c r="J39" s="364">
        <v>0</v>
      </c>
      <c r="K39" s="368">
        <v>0</v>
      </c>
      <c r="L39" s="365">
        <v>0</v>
      </c>
      <c r="M39" s="370">
        <v>0</v>
      </c>
      <c r="N39" s="368">
        <v>0</v>
      </c>
    </row>
    <row r="40" spans="1:14">
      <c r="A40" s="14"/>
      <c r="B40" s="10" t="s">
        <v>10</v>
      </c>
      <c r="C40" s="10"/>
      <c r="D40" s="13" t="s">
        <v>10</v>
      </c>
      <c r="E40" s="422">
        <v>11</v>
      </c>
      <c r="F40" s="363">
        <v>0</v>
      </c>
      <c r="G40" s="363">
        <v>0</v>
      </c>
      <c r="H40" s="364">
        <v>0</v>
      </c>
      <c r="I40" s="363">
        <v>0</v>
      </c>
      <c r="J40" s="364">
        <v>0</v>
      </c>
      <c r="K40" s="368">
        <v>0</v>
      </c>
      <c r="L40" s="368">
        <v>0</v>
      </c>
      <c r="M40" s="370">
        <v>0</v>
      </c>
      <c r="N40" s="368">
        <v>0</v>
      </c>
    </row>
    <row r="41" spans="1:14">
      <c r="A41" s="14"/>
      <c r="B41" s="10" t="s">
        <v>11</v>
      </c>
      <c r="C41" s="60"/>
      <c r="D41" s="13" t="s">
        <v>2</v>
      </c>
      <c r="E41" s="422">
        <v>10</v>
      </c>
      <c r="F41" s="363">
        <v>0</v>
      </c>
      <c r="G41" s="363">
        <v>0</v>
      </c>
      <c r="H41" s="364">
        <v>0</v>
      </c>
      <c r="I41" s="363">
        <v>0</v>
      </c>
      <c r="J41" s="364">
        <v>0</v>
      </c>
      <c r="K41" s="368">
        <v>0</v>
      </c>
      <c r="L41" s="368">
        <v>0</v>
      </c>
      <c r="M41" s="370">
        <v>0</v>
      </c>
      <c r="N41" s="368">
        <v>0</v>
      </c>
    </row>
    <row r="42" spans="1:14">
      <c r="A42" s="14"/>
      <c r="B42" s="10" t="s">
        <v>4</v>
      </c>
      <c r="C42" s="10"/>
      <c r="D42" s="13" t="s">
        <v>27</v>
      </c>
      <c r="E42" s="422">
        <v>9</v>
      </c>
      <c r="F42" s="363">
        <v>0</v>
      </c>
      <c r="G42" s="363">
        <v>0</v>
      </c>
      <c r="H42" s="364">
        <v>0</v>
      </c>
      <c r="I42" s="363">
        <v>0</v>
      </c>
      <c r="J42" s="364">
        <v>0</v>
      </c>
      <c r="K42" s="368">
        <v>0</v>
      </c>
      <c r="L42" s="368">
        <v>0</v>
      </c>
      <c r="M42" s="370">
        <v>0</v>
      </c>
      <c r="N42" s="368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422">
        <v>8</v>
      </c>
      <c r="F43" s="363">
        <v>0</v>
      </c>
      <c r="G43" s="363">
        <v>0</v>
      </c>
      <c r="H43" s="364">
        <v>0</v>
      </c>
      <c r="I43" s="363">
        <v>0</v>
      </c>
      <c r="J43" s="364">
        <v>0</v>
      </c>
      <c r="K43" s="368">
        <v>0</v>
      </c>
      <c r="L43" s="368">
        <v>0</v>
      </c>
      <c r="M43" s="370">
        <v>0</v>
      </c>
      <c r="N43" s="368">
        <v>0</v>
      </c>
    </row>
    <row r="44" spans="1:14">
      <c r="A44" s="14"/>
      <c r="B44" s="10" t="s">
        <v>4</v>
      </c>
      <c r="C44" s="10"/>
      <c r="D44" s="13" t="s">
        <v>26</v>
      </c>
      <c r="E44" s="422">
        <v>7</v>
      </c>
      <c r="F44" s="363">
        <v>0</v>
      </c>
      <c r="G44" s="363">
        <v>0</v>
      </c>
      <c r="H44" s="364">
        <v>0</v>
      </c>
      <c r="I44" s="363">
        <v>0</v>
      </c>
      <c r="J44" s="364">
        <v>0</v>
      </c>
      <c r="K44" s="368">
        <v>0</v>
      </c>
      <c r="L44" s="368">
        <v>0</v>
      </c>
      <c r="M44" s="370">
        <v>0</v>
      </c>
      <c r="N44" s="368">
        <v>0</v>
      </c>
    </row>
    <row r="45" spans="1:14">
      <c r="A45" s="14"/>
      <c r="B45" s="10" t="s">
        <v>1</v>
      </c>
      <c r="C45" s="10"/>
      <c r="D45" s="13" t="s">
        <v>22</v>
      </c>
      <c r="E45" s="422">
        <v>6</v>
      </c>
      <c r="F45" s="363">
        <v>0</v>
      </c>
      <c r="G45" s="363">
        <v>0</v>
      </c>
      <c r="H45" s="364">
        <v>0</v>
      </c>
      <c r="I45" s="363">
        <v>0</v>
      </c>
      <c r="J45" s="364">
        <v>0</v>
      </c>
      <c r="K45" s="368">
        <v>0</v>
      </c>
      <c r="L45" s="368">
        <v>0</v>
      </c>
      <c r="M45" s="370">
        <v>0</v>
      </c>
      <c r="N45" s="368">
        <v>0</v>
      </c>
    </row>
    <row r="46" spans="1:14">
      <c r="A46" s="14"/>
      <c r="B46" s="10" t="s">
        <v>12</v>
      </c>
      <c r="C46" s="60"/>
      <c r="D46" s="13" t="s">
        <v>2</v>
      </c>
      <c r="E46" s="422">
        <v>5</v>
      </c>
      <c r="F46" s="363">
        <v>0</v>
      </c>
      <c r="G46" s="363">
        <v>0</v>
      </c>
      <c r="H46" s="364">
        <v>0</v>
      </c>
      <c r="I46" s="363">
        <v>0</v>
      </c>
      <c r="J46" s="364">
        <v>0</v>
      </c>
      <c r="K46" s="368">
        <v>0</v>
      </c>
      <c r="L46" s="368">
        <v>0</v>
      </c>
      <c r="M46" s="370">
        <v>0</v>
      </c>
      <c r="N46" s="368">
        <v>0</v>
      </c>
    </row>
    <row r="47" spans="1:14">
      <c r="A47" s="14"/>
      <c r="B47" s="10"/>
      <c r="C47" s="10"/>
      <c r="D47" s="13" t="s">
        <v>7</v>
      </c>
      <c r="E47" s="422">
        <v>4</v>
      </c>
      <c r="F47" s="363">
        <v>0</v>
      </c>
      <c r="G47" s="363">
        <v>0</v>
      </c>
      <c r="H47" s="364">
        <v>0</v>
      </c>
      <c r="I47" s="363">
        <v>0</v>
      </c>
      <c r="J47" s="364">
        <v>0</v>
      </c>
      <c r="K47" s="368">
        <v>0</v>
      </c>
      <c r="L47" s="368">
        <v>0</v>
      </c>
      <c r="M47" s="370">
        <v>0</v>
      </c>
      <c r="N47" s="368">
        <v>0</v>
      </c>
    </row>
    <row r="48" spans="1:14">
      <c r="A48" s="14"/>
      <c r="B48" s="10"/>
      <c r="C48" s="10" t="s">
        <v>1</v>
      </c>
      <c r="D48" s="13" t="s">
        <v>1</v>
      </c>
      <c r="E48" s="422">
        <v>3</v>
      </c>
      <c r="F48" s="363">
        <v>0</v>
      </c>
      <c r="G48" s="363">
        <v>0</v>
      </c>
      <c r="H48" s="364">
        <v>0</v>
      </c>
      <c r="I48" s="363">
        <v>0</v>
      </c>
      <c r="J48" s="364">
        <v>0</v>
      </c>
      <c r="K48" s="368">
        <v>0</v>
      </c>
      <c r="L48" s="368">
        <v>0</v>
      </c>
      <c r="M48" s="370">
        <v>0</v>
      </c>
      <c r="N48" s="368">
        <v>0</v>
      </c>
    </row>
    <row r="49" spans="1:14">
      <c r="A49" s="14"/>
      <c r="B49" s="10"/>
      <c r="C49" s="10"/>
      <c r="D49" s="13" t="s">
        <v>3</v>
      </c>
      <c r="E49" s="422">
        <v>2</v>
      </c>
      <c r="F49" s="363">
        <v>0</v>
      </c>
      <c r="G49" s="363">
        <v>0</v>
      </c>
      <c r="H49" s="364">
        <v>0</v>
      </c>
      <c r="I49" s="363">
        <v>0</v>
      </c>
      <c r="J49" s="364">
        <v>0</v>
      </c>
      <c r="K49" s="368">
        <v>0</v>
      </c>
      <c r="L49" s="368">
        <v>0</v>
      </c>
      <c r="M49" s="370">
        <v>0</v>
      </c>
      <c r="N49" s="368">
        <v>0</v>
      </c>
    </row>
    <row r="50" spans="1:14">
      <c r="A50" s="14"/>
      <c r="B50" s="12"/>
      <c r="C50" s="13"/>
      <c r="D50" s="12"/>
      <c r="E50" s="60">
        <v>1</v>
      </c>
      <c r="F50" s="372">
        <v>0</v>
      </c>
      <c r="G50" s="372">
        <v>0</v>
      </c>
      <c r="H50" s="373">
        <v>0</v>
      </c>
      <c r="I50" s="372">
        <v>0</v>
      </c>
      <c r="J50" s="373">
        <v>0</v>
      </c>
      <c r="K50" s="368">
        <v>0</v>
      </c>
      <c r="L50" s="368">
        <v>0</v>
      </c>
      <c r="M50" s="374">
        <v>0</v>
      </c>
      <c r="N50" s="368">
        <v>0</v>
      </c>
    </row>
    <row r="51" spans="1:14" ht="12.75" customHeight="1">
      <c r="A51" s="56"/>
      <c r="B51" s="422" t="s">
        <v>20</v>
      </c>
      <c r="C51" s="422"/>
      <c r="D51" s="422"/>
      <c r="E51" s="422"/>
      <c r="F51" s="364">
        <v>2</v>
      </c>
      <c r="G51" s="364">
        <v>0</v>
      </c>
      <c r="H51" s="364">
        <v>2</v>
      </c>
      <c r="I51" s="364">
        <v>0</v>
      </c>
      <c r="J51" s="364">
        <v>2</v>
      </c>
      <c r="K51" s="364">
        <v>0</v>
      </c>
      <c r="L51" s="364">
        <v>0</v>
      </c>
      <c r="M51" s="364">
        <v>0</v>
      </c>
      <c r="N51" s="364">
        <v>0</v>
      </c>
    </row>
    <row r="52" spans="1:14">
      <c r="A52" s="56"/>
      <c r="B52" s="419" t="s">
        <v>37</v>
      </c>
      <c r="C52" s="420"/>
      <c r="D52" s="420"/>
      <c r="E52" s="421"/>
      <c r="F52" s="363">
        <v>0</v>
      </c>
      <c r="G52" s="363">
        <v>0</v>
      </c>
      <c r="H52" s="363">
        <v>0</v>
      </c>
      <c r="I52" s="363">
        <v>0</v>
      </c>
      <c r="J52" s="363">
        <v>0</v>
      </c>
      <c r="K52" s="363">
        <v>0</v>
      </c>
      <c r="L52" s="363">
        <v>0</v>
      </c>
      <c r="M52" s="363">
        <v>0</v>
      </c>
      <c r="N52" s="363">
        <v>0</v>
      </c>
    </row>
    <row r="53" spans="1:14" ht="12.75" customHeight="1">
      <c r="A53" s="56"/>
      <c r="B53" s="418" t="s">
        <v>40</v>
      </c>
      <c r="C53" s="418"/>
      <c r="D53" s="418"/>
      <c r="E53" s="418"/>
      <c r="F53" s="375">
        <v>478</v>
      </c>
      <c r="G53" s="375">
        <v>17</v>
      </c>
      <c r="H53" s="375">
        <v>495</v>
      </c>
      <c r="I53" s="375">
        <v>0</v>
      </c>
      <c r="J53" s="375">
        <v>495</v>
      </c>
      <c r="K53" s="375">
        <v>130</v>
      </c>
      <c r="L53" s="375">
        <v>15</v>
      </c>
      <c r="M53" s="375">
        <v>145</v>
      </c>
      <c r="N53" s="375">
        <v>19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defaultRowHeight="13.2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B4" sqref="B4"/>
    </sheetView>
  </sheetViews>
  <sheetFormatPr defaultRowHeight="13.2"/>
  <cols>
    <col min="1" max="1" width="1.6640625" customWidth="1"/>
    <col min="2" max="2" width="11.44140625" customWidth="1"/>
    <col min="3" max="3" width="4.109375" customWidth="1"/>
    <col min="4" max="4" width="10.44140625" customWidth="1"/>
    <col min="5" max="5" width="8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 ht="14.4">
      <c r="A1" s="56"/>
      <c r="B1" s="500" t="s">
        <v>32</v>
      </c>
      <c r="C1" s="501"/>
      <c r="D1" s="501"/>
      <c r="E1" s="501"/>
      <c r="F1" s="501"/>
      <c r="G1" s="502"/>
      <c r="H1" s="502"/>
      <c r="I1" s="503"/>
      <c r="J1" s="504"/>
      <c r="K1" s="504"/>
      <c r="L1" s="504"/>
      <c r="M1" s="504"/>
      <c r="N1" s="504"/>
    </row>
    <row r="2" spans="1:14" ht="14.4">
      <c r="A2" s="56"/>
      <c r="B2" s="505" t="s">
        <v>49</v>
      </c>
      <c r="C2" s="506"/>
      <c r="D2" s="506"/>
      <c r="E2" s="506"/>
      <c r="F2" s="507" t="s">
        <v>50</v>
      </c>
      <c r="G2" s="506"/>
      <c r="H2" s="508"/>
      <c r="I2" s="509"/>
      <c r="J2" s="504"/>
      <c r="K2" s="504"/>
      <c r="L2" s="504"/>
      <c r="M2" s="504"/>
      <c r="N2" s="504"/>
    </row>
    <row r="3" spans="1:14">
      <c r="A3" s="56"/>
      <c r="B3" s="505" t="s">
        <v>33</v>
      </c>
      <c r="C3" s="510" t="s">
        <v>44</v>
      </c>
      <c r="D3" s="511"/>
      <c r="E3" s="511"/>
      <c r="F3" s="511"/>
      <c r="G3" s="508"/>
      <c r="H3" s="508"/>
      <c r="I3" s="512"/>
      <c r="J3" s="497"/>
      <c r="K3" s="497"/>
      <c r="L3" s="497"/>
      <c r="M3" s="497"/>
      <c r="N3" s="497"/>
    </row>
    <row r="4" spans="1:14">
      <c r="A4" s="56"/>
      <c r="B4" s="513" t="s">
        <v>36</v>
      </c>
      <c r="C4" s="514"/>
      <c r="D4" s="515">
        <v>44196</v>
      </c>
      <c r="E4" s="516"/>
      <c r="F4" s="516"/>
      <c r="G4" s="517"/>
      <c r="H4" s="517"/>
      <c r="I4" s="518"/>
      <c r="J4" s="497"/>
      <c r="K4" s="497"/>
      <c r="L4" s="497"/>
      <c r="M4" s="497"/>
      <c r="N4" s="497"/>
    </row>
    <row r="5" spans="1:14">
      <c r="A5" s="56"/>
      <c r="B5" s="559" t="s">
        <v>24</v>
      </c>
      <c r="C5" s="559"/>
      <c r="D5" s="559"/>
      <c r="E5" s="559"/>
      <c r="F5" s="559"/>
      <c r="G5" s="559"/>
      <c r="H5" s="559"/>
      <c r="I5" s="559"/>
      <c r="J5" s="559"/>
      <c r="K5" s="559"/>
      <c r="L5" s="559"/>
      <c r="M5" s="559"/>
      <c r="N5" s="559"/>
    </row>
    <row r="6" spans="1:14">
      <c r="A6" s="56"/>
      <c r="B6" s="519" t="s">
        <v>39</v>
      </c>
      <c r="C6" s="520"/>
      <c r="D6" s="520"/>
      <c r="E6" s="520"/>
      <c r="F6" s="520"/>
      <c r="G6" s="520"/>
      <c r="H6" s="520"/>
      <c r="I6" s="520"/>
      <c r="J6" s="520"/>
      <c r="K6" s="520"/>
      <c r="L6" s="520"/>
      <c r="M6" s="520"/>
      <c r="N6" s="520"/>
    </row>
    <row r="7" spans="1:14" ht="12.75" customHeight="1">
      <c r="A7" s="56"/>
      <c r="B7" s="560" t="s">
        <v>41</v>
      </c>
      <c r="C7" s="560"/>
      <c r="D7" s="560"/>
      <c r="E7" s="560"/>
      <c r="F7" s="560" t="s">
        <v>35</v>
      </c>
      <c r="G7" s="560"/>
      <c r="H7" s="560"/>
      <c r="I7" s="560"/>
      <c r="J7" s="560"/>
      <c r="K7" s="560" t="s">
        <v>28</v>
      </c>
      <c r="L7" s="560"/>
      <c r="M7" s="560"/>
      <c r="N7" s="560"/>
    </row>
    <row r="8" spans="1:14" ht="12.75" customHeight="1">
      <c r="A8" s="56"/>
      <c r="B8" s="560"/>
      <c r="C8" s="560"/>
      <c r="D8" s="560"/>
      <c r="E8" s="560"/>
      <c r="F8" s="560" t="s">
        <v>13</v>
      </c>
      <c r="G8" s="560"/>
      <c r="H8" s="560"/>
      <c r="I8" s="560" t="s">
        <v>14</v>
      </c>
      <c r="J8" s="560" t="s">
        <v>15</v>
      </c>
      <c r="K8" s="560" t="s">
        <v>30</v>
      </c>
      <c r="L8" s="560" t="s">
        <v>31</v>
      </c>
      <c r="M8" s="560" t="s">
        <v>15</v>
      </c>
      <c r="N8" s="560" t="s">
        <v>29</v>
      </c>
    </row>
    <row r="9" spans="1:14">
      <c r="A9" s="56"/>
      <c r="B9" s="560"/>
      <c r="C9" s="560"/>
      <c r="D9" s="560"/>
      <c r="E9" s="560"/>
      <c r="F9" s="499" t="s">
        <v>16</v>
      </c>
      <c r="G9" s="499" t="s">
        <v>17</v>
      </c>
      <c r="H9" s="499" t="s">
        <v>23</v>
      </c>
      <c r="I9" s="560"/>
      <c r="J9" s="560"/>
      <c r="K9" s="560"/>
      <c r="L9" s="560"/>
      <c r="M9" s="560"/>
      <c r="N9" s="560"/>
    </row>
    <row r="10" spans="1:14" ht="12.75" customHeight="1">
      <c r="A10" s="14"/>
      <c r="B10" s="521"/>
      <c r="C10" s="522"/>
      <c r="D10" s="523"/>
      <c r="E10" s="498">
        <v>13</v>
      </c>
      <c r="F10" s="524">
        <v>608</v>
      </c>
      <c r="G10" s="524" t="s">
        <v>47</v>
      </c>
      <c r="H10" s="525">
        <v>608</v>
      </c>
      <c r="I10" s="524" t="s">
        <v>47</v>
      </c>
      <c r="J10" s="525">
        <v>608</v>
      </c>
      <c r="K10" s="526">
        <v>787</v>
      </c>
      <c r="L10" s="526">
        <v>267</v>
      </c>
      <c r="M10" s="527">
        <v>1054</v>
      </c>
      <c r="N10" s="526">
        <v>311</v>
      </c>
    </row>
    <row r="11" spans="1:14">
      <c r="A11" s="14"/>
      <c r="B11" s="528" t="s">
        <v>1</v>
      </c>
      <c r="C11" s="529" t="s">
        <v>0</v>
      </c>
      <c r="D11" s="523"/>
      <c r="E11" s="498">
        <v>12</v>
      </c>
      <c r="F11" s="524">
        <v>116</v>
      </c>
      <c r="G11" s="524" t="s">
        <v>47</v>
      </c>
      <c r="H11" s="525">
        <v>116</v>
      </c>
      <c r="I11" s="524" t="s">
        <v>47</v>
      </c>
      <c r="J11" s="525">
        <v>116</v>
      </c>
      <c r="K11" s="526">
        <v>3</v>
      </c>
      <c r="L11" s="526">
        <v>3</v>
      </c>
      <c r="M11" s="527">
        <v>6</v>
      </c>
      <c r="N11" s="526">
        <v>3</v>
      </c>
    </row>
    <row r="12" spans="1:14">
      <c r="A12" s="14"/>
      <c r="B12" s="528" t="s">
        <v>2</v>
      </c>
      <c r="C12" s="530"/>
      <c r="D12" s="531" t="s">
        <v>6</v>
      </c>
      <c r="E12" s="498">
        <v>11</v>
      </c>
      <c r="F12" s="524">
        <v>56</v>
      </c>
      <c r="G12" s="524" t="s">
        <v>47</v>
      </c>
      <c r="H12" s="525">
        <v>56</v>
      </c>
      <c r="I12" s="524" t="s">
        <v>47</v>
      </c>
      <c r="J12" s="525">
        <v>56</v>
      </c>
      <c r="K12" s="526">
        <v>9</v>
      </c>
      <c r="L12" s="526">
        <v>1</v>
      </c>
      <c r="M12" s="527">
        <v>10</v>
      </c>
      <c r="N12" s="526">
        <v>1</v>
      </c>
    </row>
    <row r="13" spans="1:14">
      <c r="A13" s="14"/>
      <c r="B13" s="528" t="s">
        <v>1</v>
      </c>
      <c r="C13" s="529"/>
      <c r="D13" s="531" t="s">
        <v>10</v>
      </c>
      <c r="E13" s="498">
        <v>10</v>
      </c>
      <c r="F13" s="524">
        <v>71</v>
      </c>
      <c r="G13" s="524" t="s">
        <v>47</v>
      </c>
      <c r="H13" s="525">
        <v>71</v>
      </c>
      <c r="I13" s="524" t="s">
        <v>47</v>
      </c>
      <c r="J13" s="525">
        <v>71</v>
      </c>
      <c r="K13" s="526">
        <v>5</v>
      </c>
      <c r="L13" s="526" t="s">
        <v>47</v>
      </c>
      <c r="M13" s="527">
        <v>5</v>
      </c>
      <c r="N13" s="526" t="s">
        <v>47</v>
      </c>
    </row>
    <row r="14" spans="1:14">
      <c r="A14" s="14"/>
      <c r="B14" s="528" t="s">
        <v>3</v>
      </c>
      <c r="C14" s="529"/>
      <c r="D14" s="531" t="s">
        <v>25</v>
      </c>
      <c r="E14" s="498">
        <v>9</v>
      </c>
      <c r="F14" s="524">
        <v>150</v>
      </c>
      <c r="G14" s="524" t="s">
        <v>47</v>
      </c>
      <c r="H14" s="525">
        <v>150</v>
      </c>
      <c r="I14" s="524" t="s">
        <v>47</v>
      </c>
      <c r="J14" s="525">
        <v>150</v>
      </c>
      <c r="K14" s="526">
        <v>2</v>
      </c>
      <c r="L14" s="526" t="s">
        <v>47</v>
      </c>
      <c r="M14" s="527">
        <v>2</v>
      </c>
      <c r="N14" s="526" t="s">
        <v>47</v>
      </c>
    </row>
    <row r="15" spans="1:14">
      <c r="A15" s="14"/>
      <c r="B15" s="528" t="s">
        <v>4</v>
      </c>
      <c r="C15" s="529" t="s">
        <v>5</v>
      </c>
      <c r="D15" s="531" t="s">
        <v>22</v>
      </c>
      <c r="E15" s="498">
        <v>8</v>
      </c>
      <c r="F15" s="524">
        <v>47</v>
      </c>
      <c r="G15" s="524" t="s">
        <v>47</v>
      </c>
      <c r="H15" s="525">
        <v>47</v>
      </c>
      <c r="I15" s="524" t="s">
        <v>47</v>
      </c>
      <c r="J15" s="525">
        <v>47</v>
      </c>
      <c r="K15" s="526">
        <v>2</v>
      </c>
      <c r="L15" s="526">
        <v>1</v>
      </c>
      <c r="M15" s="527">
        <v>3</v>
      </c>
      <c r="N15" s="526">
        <v>1</v>
      </c>
    </row>
    <row r="16" spans="1:14">
      <c r="A16" s="14"/>
      <c r="B16" s="528" t="s">
        <v>6</v>
      </c>
      <c r="C16" s="529"/>
      <c r="D16" s="531" t="s">
        <v>12</v>
      </c>
      <c r="E16" s="498">
        <v>7</v>
      </c>
      <c r="F16" s="524">
        <v>53</v>
      </c>
      <c r="G16" s="524" t="s">
        <v>47</v>
      </c>
      <c r="H16" s="525">
        <v>53</v>
      </c>
      <c r="I16" s="524" t="s">
        <v>47</v>
      </c>
      <c r="J16" s="525">
        <v>53</v>
      </c>
      <c r="K16" s="526">
        <v>1</v>
      </c>
      <c r="L16" s="526" t="s">
        <v>47</v>
      </c>
      <c r="M16" s="527">
        <v>1</v>
      </c>
      <c r="N16" s="526" t="s">
        <v>47</v>
      </c>
    </row>
    <row r="17" spans="1:14">
      <c r="A17" s="14"/>
      <c r="B17" s="528" t="s">
        <v>7</v>
      </c>
      <c r="C17" s="530"/>
      <c r="D17" s="531" t="s">
        <v>4</v>
      </c>
      <c r="E17" s="498">
        <v>6</v>
      </c>
      <c r="F17" s="524">
        <v>107</v>
      </c>
      <c r="G17" s="524" t="s">
        <v>47</v>
      </c>
      <c r="H17" s="525">
        <v>107</v>
      </c>
      <c r="I17" s="524" t="s">
        <v>47</v>
      </c>
      <c r="J17" s="525">
        <v>107</v>
      </c>
      <c r="K17" s="526">
        <v>3</v>
      </c>
      <c r="L17" s="526">
        <v>2</v>
      </c>
      <c r="M17" s="527">
        <v>5</v>
      </c>
      <c r="N17" s="526">
        <v>5</v>
      </c>
    </row>
    <row r="18" spans="1:14">
      <c r="A18" s="14"/>
      <c r="B18" s="528" t="s">
        <v>1</v>
      </c>
      <c r="C18" s="529"/>
      <c r="D18" s="531" t="s">
        <v>9</v>
      </c>
      <c r="E18" s="498">
        <v>5</v>
      </c>
      <c r="F18" s="524">
        <v>54</v>
      </c>
      <c r="G18" s="524" t="s">
        <v>47</v>
      </c>
      <c r="H18" s="525">
        <v>54</v>
      </c>
      <c r="I18" s="524" t="s">
        <v>47</v>
      </c>
      <c r="J18" s="525">
        <v>54</v>
      </c>
      <c r="K18" s="526" t="s">
        <v>47</v>
      </c>
      <c r="L18" s="526" t="s">
        <v>47</v>
      </c>
      <c r="M18" s="527">
        <v>0</v>
      </c>
      <c r="N18" s="526" t="s">
        <v>47</v>
      </c>
    </row>
    <row r="19" spans="1:14">
      <c r="A19" s="14"/>
      <c r="B19" s="528"/>
      <c r="C19" s="529"/>
      <c r="D19" s="531" t="s">
        <v>12</v>
      </c>
      <c r="E19" s="498">
        <v>4</v>
      </c>
      <c r="F19" s="524">
        <v>32</v>
      </c>
      <c r="G19" s="524" t="s">
        <v>47</v>
      </c>
      <c r="H19" s="525">
        <v>32</v>
      </c>
      <c r="I19" s="524" t="s">
        <v>47</v>
      </c>
      <c r="J19" s="525">
        <v>32</v>
      </c>
      <c r="K19" s="526" t="s">
        <v>47</v>
      </c>
      <c r="L19" s="526" t="s">
        <v>47</v>
      </c>
      <c r="M19" s="527">
        <v>0</v>
      </c>
      <c r="N19" s="526" t="s">
        <v>47</v>
      </c>
    </row>
    <row r="20" spans="1:14">
      <c r="A20" s="14"/>
      <c r="B20" s="528"/>
      <c r="C20" s="529" t="s">
        <v>1</v>
      </c>
      <c r="D20" s="523"/>
      <c r="E20" s="498">
        <v>3</v>
      </c>
      <c r="F20" s="524" t="s">
        <v>47</v>
      </c>
      <c r="G20" s="524">
        <v>14</v>
      </c>
      <c r="H20" s="525">
        <v>14</v>
      </c>
      <c r="I20" s="524" t="s">
        <v>47</v>
      </c>
      <c r="J20" s="525">
        <v>14</v>
      </c>
      <c r="K20" s="526" t="s">
        <v>47</v>
      </c>
      <c r="L20" s="526" t="s">
        <v>47</v>
      </c>
      <c r="M20" s="527">
        <v>0</v>
      </c>
      <c r="N20" s="526" t="s">
        <v>47</v>
      </c>
    </row>
    <row r="21" spans="1:14">
      <c r="A21" s="14"/>
      <c r="B21" s="528"/>
      <c r="C21" s="529"/>
      <c r="D21" s="523"/>
      <c r="E21" s="498">
        <v>2</v>
      </c>
      <c r="F21" s="524" t="s">
        <v>47</v>
      </c>
      <c r="G21" s="524">
        <v>9</v>
      </c>
      <c r="H21" s="525">
        <v>9</v>
      </c>
      <c r="I21" s="524" t="s">
        <v>47</v>
      </c>
      <c r="J21" s="525">
        <v>9</v>
      </c>
      <c r="K21" s="526" t="s">
        <v>47</v>
      </c>
      <c r="L21" s="526" t="s">
        <v>47</v>
      </c>
      <c r="M21" s="527">
        <v>0</v>
      </c>
      <c r="N21" s="526" t="s">
        <v>47</v>
      </c>
    </row>
    <row r="22" spans="1:14">
      <c r="A22" s="14"/>
      <c r="B22" s="532"/>
      <c r="C22" s="530"/>
      <c r="D22" s="523"/>
      <c r="E22" s="521">
        <v>1</v>
      </c>
      <c r="F22" s="524" t="s">
        <v>47</v>
      </c>
      <c r="G22" s="524">
        <v>4</v>
      </c>
      <c r="H22" s="525">
        <v>4</v>
      </c>
      <c r="I22" s="524">
        <v>114</v>
      </c>
      <c r="J22" s="525">
        <v>118</v>
      </c>
      <c r="K22" s="526">
        <v>1</v>
      </c>
      <c r="L22" s="526" t="s">
        <v>47</v>
      </c>
      <c r="M22" s="527">
        <v>1</v>
      </c>
      <c r="N22" s="526" t="s">
        <v>47</v>
      </c>
    </row>
    <row r="23" spans="1:14" ht="12.75" customHeight="1">
      <c r="A23" s="14"/>
      <c r="B23" s="561" t="s">
        <v>18</v>
      </c>
      <c r="C23" s="561"/>
      <c r="D23" s="561"/>
      <c r="E23" s="561"/>
      <c r="F23" s="525">
        <v>1294</v>
      </c>
      <c r="G23" s="525">
        <v>27</v>
      </c>
      <c r="H23" s="533">
        <v>1321</v>
      </c>
      <c r="I23" s="525">
        <v>114</v>
      </c>
      <c r="J23" s="533">
        <v>1435</v>
      </c>
      <c r="K23" s="534">
        <v>813</v>
      </c>
      <c r="L23" s="534">
        <v>274</v>
      </c>
      <c r="M23" s="525">
        <v>1087</v>
      </c>
      <c r="N23" s="525">
        <v>321</v>
      </c>
    </row>
    <row r="24" spans="1:14">
      <c r="A24" s="14"/>
      <c r="B24" s="528"/>
      <c r="C24" s="528"/>
      <c r="D24" s="535"/>
      <c r="E24" s="532">
        <v>13</v>
      </c>
      <c r="F24" s="524">
        <v>1124</v>
      </c>
      <c r="G24" s="524" t="s">
        <v>47</v>
      </c>
      <c r="H24" s="525">
        <v>1124</v>
      </c>
      <c r="I24" s="524" t="s">
        <v>47</v>
      </c>
      <c r="J24" s="525">
        <v>1124</v>
      </c>
      <c r="K24" s="526">
        <v>1124</v>
      </c>
      <c r="L24" s="526">
        <v>173</v>
      </c>
      <c r="M24" s="536">
        <v>1297</v>
      </c>
      <c r="N24" s="526">
        <v>201</v>
      </c>
    </row>
    <row r="25" spans="1:14" ht="12.75" customHeight="1">
      <c r="A25" s="14"/>
      <c r="B25" s="528"/>
      <c r="C25" s="528" t="s">
        <v>0</v>
      </c>
      <c r="D25" s="535"/>
      <c r="E25" s="498">
        <v>12</v>
      </c>
      <c r="F25" s="524">
        <v>274</v>
      </c>
      <c r="G25" s="524" t="s">
        <v>47</v>
      </c>
      <c r="H25" s="525">
        <v>274</v>
      </c>
      <c r="I25" s="524" t="s">
        <v>47</v>
      </c>
      <c r="J25" s="525">
        <v>274</v>
      </c>
      <c r="K25" s="526">
        <v>3</v>
      </c>
      <c r="L25" s="526" t="s">
        <v>47</v>
      </c>
      <c r="M25" s="536">
        <v>3</v>
      </c>
      <c r="N25" s="526" t="s">
        <v>47</v>
      </c>
    </row>
    <row r="26" spans="1:14">
      <c r="A26" s="14"/>
      <c r="B26" s="528" t="s">
        <v>7</v>
      </c>
      <c r="C26" s="532"/>
      <c r="D26" s="535"/>
      <c r="E26" s="498">
        <v>11</v>
      </c>
      <c r="F26" s="524">
        <v>127</v>
      </c>
      <c r="G26" s="524" t="s">
        <v>47</v>
      </c>
      <c r="H26" s="525">
        <v>127</v>
      </c>
      <c r="I26" s="524" t="s">
        <v>47</v>
      </c>
      <c r="J26" s="525">
        <v>127</v>
      </c>
      <c r="K26" s="526">
        <v>4</v>
      </c>
      <c r="L26" s="526" t="s">
        <v>47</v>
      </c>
      <c r="M26" s="536">
        <v>4</v>
      </c>
      <c r="N26" s="526" t="s">
        <v>47</v>
      </c>
    </row>
    <row r="27" spans="1:14">
      <c r="A27" s="14"/>
      <c r="B27" s="528" t="s">
        <v>8</v>
      </c>
      <c r="C27" s="528"/>
      <c r="D27" s="535" t="s">
        <v>26</v>
      </c>
      <c r="E27" s="498">
        <v>10</v>
      </c>
      <c r="F27" s="524">
        <v>111</v>
      </c>
      <c r="G27" s="524" t="s">
        <v>47</v>
      </c>
      <c r="H27" s="525">
        <v>111</v>
      </c>
      <c r="I27" s="524" t="s">
        <v>47</v>
      </c>
      <c r="J27" s="525">
        <v>111</v>
      </c>
      <c r="K27" s="526" t="s">
        <v>47</v>
      </c>
      <c r="L27" s="526" t="s">
        <v>47</v>
      </c>
      <c r="M27" s="536">
        <v>0</v>
      </c>
      <c r="N27" s="526" t="s">
        <v>47</v>
      </c>
    </row>
    <row r="28" spans="1:14">
      <c r="A28" s="14"/>
      <c r="B28" s="528" t="s">
        <v>0</v>
      </c>
      <c r="C28" s="528"/>
      <c r="D28" s="535" t="s">
        <v>8</v>
      </c>
      <c r="E28" s="498">
        <v>9</v>
      </c>
      <c r="F28" s="524">
        <v>138</v>
      </c>
      <c r="G28" s="524" t="s">
        <v>47</v>
      </c>
      <c r="H28" s="525">
        <v>138</v>
      </c>
      <c r="I28" s="524" t="s">
        <v>47</v>
      </c>
      <c r="J28" s="525">
        <v>138</v>
      </c>
      <c r="K28" s="526" t="s">
        <v>47</v>
      </c>
      <c r="L28" s="526">
        <v>1</v>
      </c>
      <c r="M28" s="536">
        <v>1</v>
      </c>
      <c r="N28" s="526">
        <v>1</v>
      </c>
    </row>
    <row r="29" spans="1:14">
      <c r="A29" s="14"/>
      <c r="B29" s="528" t="s">
        <v>2</v>
      </c>
      <c r="C29" s="528" t="s">
        <v>5</v>
      </c>
      <c r="D29" s="535" t="s">
        <v>27</v>
      </c>
      <c r="E29" s="498">
        <v>8</v>
      </c>
      <c r="F29" s="524">
        <v>82</v>
      </c>
      <c r="G29" s="524" t="s">
        <v>47</v>
      </c>
      <c r="H29" s="525">
        <v>82</v>
      </c>
      <c r="I29" s="524" t="s">
        <v>47</v>
      </c>
      <c r="J29" s="525">
        <v>82</v>
      </c>
      <c r="K29" s="526">
        <v>1</v>
      </c>
      <c r="L29" s="526" t="s">
        <v>47</v>
      </c>
      <c r="M29" s="536">
        <v>1</v>
      </c>
      <c r="N29" s="526" t="s">
        <v>47</v>
      </c>
    </row>
    <row r="30" spans="1:14">
      <c r="A30" s="14"/>
      <c r="B30" s="528" t="s">
        <v>4</v>
      </c>
      <c r="C30" s="528"/>
      <c r="D30" s="535" t="s">
        <v>4</v>
      </c>
      <c r="E30" s="498">
        <v>7</v>
      </c>
      <c r="F30" s="524">
        <v>77</v>
      </c>
      <c r="G30" s="524" t="s">
        <v>47</v>
      </c>
      <c r="H30" s="525">
        <v>77</v>
      </c>
      <c r="I30" s="524" t="s">
        <v>47</v>
      </c>
      <c r="J30" s="525">
        <v>77</v>
      </c>
      <c r="K30" s="526">
        <v>1</v>
      </c>
      <c r="L30" s="526">
        <v>1</v>
      </c>
      <c r="M30" s="536">
        <v>2</v>
      </c>
      <c r="N30" s="526">
        <v>1</v>
      </c>
    </row>
    <row r="31" spans="1:14">
      <c r="A31" s="14"/>
      <c r="B31" s="528" t="s">
        <v>0</v>
      </c>
      <c r="C31" s="528"/>
      <c r="D31" s="535" t="s">
        <v>9</v>
      </c>
      <c r="E31" s="498">
        <v>6</v>
      </c>
      <c r="F31" s="524">
        <v>123</v>
      </c>
      <c r="G31" s="524" t="s">
        <v>47</v>
      </c>
      <c r="H31" s="525">
        <v>123</v>
      </c>
      <c r="I31" s="524" t="s">
        <v>47</v>
      </c>
      <c r="J31" s="525">
        <v>123</v>
      </c>
      <c r="K31" s="526">
        <v>1</v>
      </c>
      <c r="L31" s="526">
        <v>4</v>
      </c>
      <c r="M31" s="536">
        <v>5</v>
      </c>
      <c r="N31" s="526">
        <v>7</v>
      </c>
    </row>
    <row r="32" spans="1:14">
      <c r="A32" s="14"/>
      <c r="B32" s="528" t="s">
        <v>9</v>
      </c>
      <c r="C32" s="521"/>
      <c r="D32" s="535"/>
      <c r="E32" s="498">
        <v>5</v>
      </c>
      <c r="F32" s="524">
        <v>132</v>
      </c>
      <c r="G32" s="524" t="s">
        <v>47</v>
      </c>
      <c r="H32" s="525">
        <v>132</v>
      </c>
      <c r="I32" s="524" t="s">
        <v>47</v>
      </c>
      <c r="J32" s="525">
        <v>132</v>
      </c>
      <c r="K32" s="526" t="s">
        <v>47</v>
      </c>
      <c r="L32" s="526">
        <v>1</v>
      </c>
      <c r="M32" s="536">
        <v>1</v>
      </c>
      <c r="N32" s="526">
        <v>2</v>
      </c>
    </row>
    <row r="33" spans="1:14">
      <c r="A33" s="14"/>
      <c r="B33" s="528"/>
      <c r="C33" s="528"/>
      <c r="D33" s="535"/>
      <c r="E33" s="498">
        <v>4</v>
      </c>
      <c r="F33" s="524">
        <v>66</v>
      </c>
      <c r="G33" s="524" t="s">
        <v>47</v>
      </c>
      <c r="H33" s="525">
        <v>66</v>
      </c>
      <c r="I33" s="524" t="s">
        <v>47</v>
      </c>
      <c r="J33" s="525">
        <v>66</v>
      </c>
      <c r="K33" s="526" t="s">
        <v>47</v>
      </c>
      <c r="L33" s="526" t="s">
        <v>47</v>
      </c>
      <c r="M33" s="536">
        <v>0</v>
      </c>
      <c r="N33" s="526" t="s">
        <v>47</v>
      </c>
    </row>
    <row r="34" spans="1:14">
      <c r="A34" s="14"/>
      <c r="B34" s="528"/>
      <c r="C34" s="528" t="s">
        <v>1</v>
      </c>
      <c r="D34" s="535"/>
      <c r="E34" s="498">
        <v>3</v>
      </c>
      <c r="F34" s="524" t="s">
        <v>47</v>
      </c>
      <c r="G34" s="524">
        <v>38</v>
      </c>
      <c r="H34" s="525">
        <v>38</v>
      </c>
      <c r="I34" s="524" t="s">
        <v>47</v>
      </c>
      <c r="J34" s="525">
        <v>38</v>
      </c>
      <c r="K34" s="526">
        <v>2</v>
      </c>
      <c r="L34" s="526" t="s">
        <v>47</v>
      </c>
      <c r="M34" s="536">
        <v>2</v>
      </c>
      <c r="N34" s="526" t="s">
        <v>47</v>
      </c>
    </row>
    <row r="35" spans="1:14">
      <c r="A35" s="14"/>
      <c r="B35" s="528"/>
      <c r="C35" s="528"/>
      <c r="D35" s="535"/>
      <c r="E35" s="498">
        <v>2</v>
      </c>
      <c r="F35" s="524" t="s">
        <v>47</v>
      </c>
      <c r="G35" s="524">
        <v>16</v>
      </c>
      <c r="H35" s="525">
        <v>16</v>
      </c>
      <c r="I35" s="524" t="s">
        <v>47</v>
      </c>
      <c r="J35" s="525">
        <v>16</v>
      </c>
      <c r="K35" s="526">
        <v>1</v>
      </c>
      <c r="L35" s="526" t="s">
        <v>47</v>
      </c>
      <c r="M35" s="536">
        <v>1</v>
      </c>
      <c r="N35" s="526" t="s">
        <v>47</v>
      </c>
    </row>
    <row r="36" spans="1:14">
      <c r="A36" s="14"/>
      <c r="B36" s="532"/>
      <c r="C36" s="532"/>
      <c r="D36" s="535"/>
      <c r="E36" s="521">
        <v>1</v>
      </c>
      <c r="F36" s="524" t="s">
        <v>47</v>
      </c>
      <c r="G36" s="524">
        <v>8</v>
      </c>
      <c r="H36" s="525">
        <v>8</v>
      </c>
      <c r="I36" s="524">
        <v>343</v>
      </c>
      <c r="J36" s="525">
        <v>351</v>
      </c>
      <c r="K36" s="526" t="s">
        <v>47</v>
      </c>
      <c r="L36" s="526" t="s">
        <v>47</v>
      </c>
      <c r="M36" s="536">
        <v>0</v>
      </c>
      <c r="N36" s="526" t="s">
        <v>47</v>
      </c>
    </row>
    <row r="37" spans="1:14" ht="12.75" customHeight="1">
      <c r="A37" s="14"/>
      <c r="B37" s="562" t="s">
        <v>19</v>
      </c>
      <c r="C37" s="562"/>
      <c r="D37" s="562"/>
      <c r="E37" s="562"/>
      <c r="F37" s="534">
        <v>2254</v>
      </c>
      <c r="G37" s="525">
        <v>62</v>
      </c>
      <c r="H37" s="537">
        <v>2316</v>
      </c>
      <c r="I37" s="538">
        <v>343</v>
      </c>
      <c r="J37" s="533">
        <v>2659</v>
      </c>
      <c r="K37" s="534">
        <v>1137</v>
      </c>
      <c r="L37" s="525">
        <v>180</v>
      </c>
      <c r="M37" s="533">
        <v>1317</v>
      </c>
      <c r="N37" s="534">
        <v>212</v>
      </c>
    </row>
    <row r="38" spans="1:14">
      <c r="A38" s="14"/>
      <c r="B38" s="521"/>
      <c r="C38" s="521"/>
      <c r="D38" s="539"/>
      <c r="E38" s="498">
        <v>13</v>
      </c>
      <c r="F38" s="524" t="s">
        <v>47</v>
      </c>
      <c r="G38" s="524" t="s">
        <v>47</v>
      </c>
      <c r="H38" s="525">
        <v>0</v>
      </c>
      <c r="I38" s="524" t="s">
        <v>47</v>
      </c>
      <c r="J38" s="525">
        <v>0</v>
      </c>
      <c r="K38" s="526" t="s">
        <v>47</v>
      </c>
      <c r="L38" s="526" t="s">
        <v>47</v>
      </c>
      <c r="M38" s="536">
        <v>0</v>
      </c>
      <c r="N38" s="526" t="s">
        <v>47</v>
      </c>
    </row>
    <row r="39" spans="1:14" ht="12.75" customHeight="1">
      <c r="A39" s="14"/>
      <c r="B39" s="528" t="s">
        <v>1</v>
      </c>
      <c r="C39" s="528" t="s">
        <v>0</v>
      </c>
      <c r="D39" s="535" t="s">
        <v>21</v>
      </c>
      <c r="E39" s="498">
        <v>12</v>
      </c>
      <c r="F39" s="524" t="s">
        <v>47</v>
      </c>
      <c r="G39" s="524" t="s">
        <v>47</v>
      </c>
      <c r="H39" s="525">
        <v>0</v>
      </c>
      <c r="I39" s="524" t="s">
        <v>47</v>
      </c>
      <c r="J39" s="525">
        <v>0</v>
      </c>
      <c r="K39" s="526" t="s">
        <v>47</v>
      </c>
      <c r="L39" s="526" t="s">
        <v>47</v>
      </c>
      <c r="M39" s="536">
        <v>0</v>
      </c>
      <c r="N39" s="526" t="s">
        <v>47</v>
      </c>
    </row>
    <row r="40" spans="1:14">
      <c r="A40" s="14"/>
      <c r="B40" s="528" t="s">
        <v>10</v>
      </c>
      <c r="C40" s="528"/>
      <c r="D40" s="535" t="s">
        <v>10</v>
      </c>
      <c r="E40" s="498">
        <v>11</v>
      </c>
      <c r="F40" s="524" t="s">
        <v>47</v>
      </c>
      <c r="G40" s="524" t="s">
        <v>47</v>
      </c>
      <c r="H40" s="525">
        <v>0</v>
      </c>
      <c r="I40" s="524" t="s">
        <v>47</v>
      </c>
      <c r="J40" s="525">
        <v>0</v>
      </c>
      <c r="K40" s="526" t="s">
        <v>47</v>
      </c>
      <c r="L40" s="526" t="s">
        <v>47</v>
      </c>
      <c r="M40" s="536">
        <v>0</v>
      </c>
      <c r="N40" s="526" t="s">
        <v>47</v>
      </c>
    </row>
    <row r="41" spans="1:14">
      <c r="A41" s="14"/>
      <c r="B41" s="528" t="s">
        <v>11</v>
      </c>
      <c r="C41" s="521"/>
      <c r="D41" s="535" t="s">
        <v>2</v>
      </c>
      <c r="E41" s="498">
        <v>10</v>
      </c>
      <c r="F41" s="524" t="s">
        <v>47</v>
      </c>
      <c r="G41" s="524" t="s">
        <v>47</v>
      </c>
      <c r="H41" s="525">
        <v>0</v>
      </c>
      <c r="I41" s="524" t="s">
        <v>47</v>
      </c>
      <c r="J41" s="525">
        <v>0</v>
      </c>
      <c r="K41" s="526" t="s">
        <v>47</v>
      </c>
      <c r="L41" s="526" t="s">
        <v>47</v>
      </c>
      <c r="M41" s="536">
        <v>0</v>
      </c>
      <c r="N41" s="526" t="s">
        <v>47</v>
      </c>
    </row>
    <row r="42" spans="1:14">
      <c r="A42" s="14"/>
      <c r="B42" s="528" t="s">
        <v>4</v>
      </c>
      <c r="C42" s="528"/>
      <c r="D42" s="535" t="s">
        <v>27</v>
      </c>
      <c r="E42" s="498">
        <v>9</v>
      </c>
      <c r="F42" s="524" t="s">
        <v>47</v>
      </c>
      <c r="G42" s="524" t="s">
        <v>47</v>
      </c>
      <c r="H42" s="525">
        <v>0</v>
      </c>
      <c r="I42" s="524" t="s">
        <v>47</v>
      </c>
      <c r="J42" s="525">
        <v>0</v>
      </c>
      <c r="K42" s="526" t="s">
        <v>47</v>
      </c>
      <c r="L42" s="526" t="s">
        <v>47</v>
      </c>
      <c r="M42" s="536">
        <v>0</v>
      </c>
      <c r="N42" s="526" t="s">
        <v>47</v>
      </c>
    </row>
    <row r="43" spans="1:14">
      <c r="A43" s="14"/>
      <c r="B43" s="528" t="s">
        <v>3</v>
      </c>
      <c r="C43" s="528" t="s">
        <v>5</v>
      </c>
      <c r="D43" s="535" t="s">
        <v>1</v>
      </c>
      <c r="E43" s="498">
        <v>8</v>
      </c>
      <c r="F43" s="524" t="s">
        <v>47</v>
      </c>
      <c r="G43" s="524" t="s">
        <v>47</v>
      </c>
      <c r="H43" s="525">
        <v>0</v>
      </c>
      <c r="I43" s="524" t="s">
        <v>47</v>
      </c>
      <c r="J43" s="525">
        <v>0</v>
      </c>
      <c r="K43" s="526" t="s">
        <v>47</v>
      </c>
      <c r="L43" s="526" t="s">
        <v>47</v>
      </c>
      <c r="M43" s="536">
        <v>0</v>
      </c>
      <c r="N43" s="526" t="s">
        <v>47</v>
      </c>
    </row>
    <row r="44" spans="1:14">
      <c r="A44" s="14"/>
      <c r="B44" s="528" t="s">
        <v>4</v>
      </c>
      <c r="C44" s="528"/>
      <c r="D44" s="535" t="s">
        <v>26</v>
      </c>
      <c r="E44" s="498">
        <v>7</v>
      </c>
      <c r="F44" s="524" t="s">
        <v>47</v>
      </c>
      <c r="G44" s="524" t="s">
        <v>47</v>
      </c>
      <c r="H44" s="525">
        <v>0</v>
      </c>
      <c r="I44" s="524" t="s">
        <v>47</v>
      </c>
      <c r="J44" s="525">
        <v>0</v>
      </c>
      <c r="K44" s="526" t="s">
        <v>47</v>
      </c>
      <c r="L44" s="526" t="s">
        <v>47</v>
      </c>
      <c r="M44" s="536">
        <v>0</v>
      </c>
      <c r="N44" s="526" t="s">
        <v>47</v>
      </c>
    </row>
    <row r="45" spans="1:14">
      <c r="A45" s="14"/>
      <c r="B45" s="528" t="s">
        <v>1</v>
      </c>
      <c r="C45" s="528"/>
      <c r="D45" s="535" t="s">
        <v>22</v>
      </c>
      <c r="E45" s="498">
        <v>6</v>
      </c>
      <c r="F45" s="524" t="s">
        <v>47</v>
      </c>
      <c r="G45" s="524" t="s">
        <v>47</v>
      </c>
      <c r="H45" s="525">
        <v>0</v>
      </c>
      <c r="I45" s="524" t="s">
        <v>47</v>
      </c>
      <c r="J45" s="525">
        <v>0</v>
      </c>
      <c r="K45" s="526" t="s">
        <v>47</v>
      </c>
      <c r="L45" s="526" t="s">
        <v>47</v>
      </c>
      <c r="M45" s="536">
        <v>0</v>
      </c>
      <c r="N45" s="526" t="s">
        <v>47</v>
      </c>
    </row>
    <row r="46" spans="1:14">
      <c r="A46" s="14"/>
      <c r="B46" s="528" t="s">
        <v>12</v>
      </c>
      <c r="C46" s="521"/>
      <c r="D46" s="535" t="s">
        <v>2</v>
      </c>
      <c r="E46" s="498">
        <v>5</v>
      </c>
      <c r="F46" s="524" t="s">
        <v>47</v>
      </c>
      <c r="G46" s="524" t="s">
        <v>47</v>
      </c>
      <c r="H46" s="525">
        <v>0</v>
      </c>
      <c r="I46" s="524" t="s">
        <v>47</v>
      </c>
      <c r="J46" s="525">
        <v>0</v>
      </c>
      <c r="K46" s="526" t="s">
        <v>47</v>
      </c>
      <c r="L46" s="526" t="s">
        <v>47</v>
      </c>
      <c r="M46" s="536">
        <v>0</v>
      </c>
      <c r="N46" s="526" t="s">
        <v>47</v>
      </c>
    </row>
    <row r="47" spans="1:14">
      <c r="A47" s="14"/>
      <c r="B47" s="528"/>
      <c r="C47" s="528"/>
      <c r="D47" s="535" t="s">
        <v>7</v>
      </c>
      <c r="E47" s="498">
        <v>4</v>
      </c>
      <c r="F47" s="524" t="s">
        <v>47</v>
      </c>
      <c r="G47" s="524" t="s">
        <v>47</v>
      </c>
      <c r="H47" s="525">
        <v>0</v>
      </c>
      <c r="I47" s="524" t="s">
        <v>47</v>
      </c>
      <c r="J47" s="525">
        <v>0</v>
      </c>
      <c r="K47" s="526" t="s">
        <v>47</v>
      </c>
      <c r="L47" s="526" t="s">
        <v>47</v>
      </c>
      <c r="M47" s="536">
        <v>0</v>
      </c>
      <c r="N47" s="526" t="s">
        <v>47</v>
      </c>
    </row>
    <row r="48" spans="1:14">
      <c r="A48" s="14"/>
      <c r="B48" s="528"/>
      <c r="C48" s="528" t="s">
        <v>1</v>
      </c>
      <c r="D48" s="535" t="s">
        <v>1</v>
      </c>
      <c r="E48" s="498">
        <v>3</v>
      </c>
      <c r="F48" s="524" t="s">
        <v>47</v>
      </c>
      <c r="G48" s="524" t="s">
        <v>47</v>
      </c>
      <c r="H48" s="525">
        <v>0</v>
      </c>
      <c r="I48" s="524" t="s">
        <v>47</v>
      </c>
      <c r="J48" s="525">
        <v>0</v>
      </c>
      <c r="K48" s="526" t="s">
        <v>47</v>
      </c>
      <c r="L48" s="526" t="s">
        <v>47</v>
      </c>
      <c r="M48" s="536">
        <v>0</v>
      </c>
      <c r="N48" s="526" t="s">
        <v>47</v>
      </c>
    </row>
    <row r="49" spans="1:14">
      <c r="A49" s="14"/>
      <c r="B49" s="528"/>
      <c r="C49" s="528"/>
      <c r="D49" s="535" t="s">
        <v>3</v>
      </c>
      <c r="E49" s="498">
        <v>2</v>
      </c>
      <c r="F49" s="524" t="s">
        <v>47</v>
      </c>
      <c r="G49" s="524" t="s">
        <v>47</v>
      </c>
      <c r="H49" s="525">
        <v>0</v>
      </c>
      <c r="I49" s="524" t="s">
        <v>47</v>
      </c>
      <c r="J49" s="525">
        <v>0</v>
      </c>
      <c r="K49" s="526" t="s">
        <v>47</v>
      </c>
      <c r="L49" s="526" t="s">
        <v>47</v>
      </c>
      <c r="M49" s="536">
        <v>0</v>
      </c>
      <c r="N49" s="526" t="s">
        <v>47</v>
      </c>
    </row>
    <row r="50" spans="1:14">
      <c r="A50" s="14"/>
      <c r="B50" s="532"/>
      <c r="C50" s="535"/>
      <c r="D50" s="532"/>
      <c r="E50" s="521">
        <v>1</v>
      </c>
      <c r="F50" s="524" t="s">
        <v>47</v>
      </c>
      <c r="G50" s="524" t="s">
        <v>47</v>
      </c>
      <c r="H50" s="540">
        <v>0</v>
      </c>
      <c r="I50" s="524" t="s">
        <v>47</v>
      </c>
      <c r="J50" s="540">
        <v>0</v>
      </c>
      <c r="K50" s="526" t="s">
        <v>47</v>
      </c>
      <c r="L50" s="526" t="s">
        <v>47</v>
      </c>
      <c r="M50" s="541">
        <v>0</v>
      </c>
      <c r="N50" s="526" t="s">
        <v>47</v>
      </c>
    </row>
    <row r="51" spans="1:14" ht="12.75" customHeight="1">
      <c r="A51" s="56"/>
      <c r="B51" s="561" t="s">
        <v>20</v>
      </c>
      <c r="C51" s="561"/>
      <c r="D51" s="561"/>
      <c r="E51" s="561"/>
      <c r="F51" s="525">
        <v>0</v>
      </c>
      <c r="G51" s="525">
        <v>0</v>
      </c>
      <c r="H51" s="525">
        <v>0</v>
      </c>
      <c r="I51" s="525">
        <v>0</v>
      </c>
      <c r="J51" s="525">
        <v>0</v>
      </c>
      <c r="K51" s="525">
        <v>0</v>
      </c>
      <c r="L51" s="525">
        <v>0</v>
      </c>
      <c r="M51" s="525">
        <v>0</v>
      </c>
      <c r="N51" s="525">
        <v>0</v>
      </c>
    </row>
    <row r="52" spans="1:14">
      <c r="A52" s="56"/>
      <c r="B52" s="561" t="s">
        <v>37</v>
      </c>
      <c r="C52" s="561"/>
      <c r="D52" s="561"/>
      <c r="E52" s="561"/>
      <c r="F52" s="524" t="s">
        <v>47</v>
      </c>
      <c r="G52" s="524" t="s">
        <v>47</v>
      </c>
      <c r="H52" s="524" t="s">
        <v>47</v>
      </c>
      <c r="I52" s="524" t="s">
        <v>47</v>
      </c>
      <c r="J52" s="524" t="s">
        <v>47</v>
      </c>
      <c r="K52" s="524">
        <v>6</v>
      </c>
      <c r="L52" s="524">
        <v>10</v>
      </c>
      <c r="M52" s="524" t="s">
        <v>47</v>
      </c>
      <c r="N52" s="524">
        <v>12</v>
      </c>
    </row>
    <row r="53" spans="1:14" ht="12.75" customHeight="1">
      <c r="A53" s="56"/>
      <c r="B53" s="558" t="s">
        <v>40</v>
      </c>
      <c r="C53" s="558"/>
      <c r="D53" s="558"/>
      <c r="E53" s="558"/>
      <c r="F53" s="542">
        <v>3548</v>
      </c>
      <c r="G53" s="542">
        <v>89</v>
      </c>
      <c r="H53" s="542">
        <v>3637</v>
      </c>
      <c r="I53" s="542">
        <v>457</v>
      </c>
      <c r="J53" s="542">
        <v>4094</v>
      </c>
      <c r="K53" s="542">
        <v>1956</v>
      </c>
      <c r="L53" s="542">
        <v>464</v>
      </c>
      <c r="M53" s="542">
        <v>2404</v>
      </c>
      <c r="N53" s="542">
        <v>545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 ht="12.75" customHeight="1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6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B4" sqref="B4"/>
    </sheetView>
  </sheetViews>
  <sheetFormatPr defaultRowHeight="13.2"/>
  <cols>
    <col min="1" max="1" width="1.6640625" customWidth="1"/>
    <col min="2" max="2" width="12.44140625" customWidth="1"/>
    <col min="3" max="3" width="4.109375" customWidth="1"/>
    <col min="4" max="4" width="9.1093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2.75" customHeight="1">
      <c r="A2" s="56"/>
      <c r="B2" s="57" t="s">
        <v>49</v>
      </c>
      <c r="C2" s="58"/>
      <c r="D2" s="414"/>
      <c r="E2" s="414"/>
      <c r="F2" s="414" t="s">
        <v>51</v>
      </c>
      <c r="G2" s="414"/>
      <c r="H2" s="414"/>
      <c r="I2" s="414"/>
      <c r="J2" s="414"/>
      <c r="K2" s="58"/>
      <c r="L2" s="58"/>
      <c r="M2" s="58"/>
      <c r="N2" s="58"/>
    </row>
    <row r="3" spans="1:14">
      <c r="A3" s="56"/>
      <c r="B3" s="57" t="s">
        <v>33</v>
      </c>
      <c r="C3" s="58" t="s">
        <v>44</v>
      </c>
      <c r="D3" s="414"/>
      <c r="E3" s="414"/>
      <c r="F3" s="414"/>
      <c r="G3" s="414"/>
      <c r="H3" s="414"/>
      <c r="I3" s="414"/>
      <c r="J3" s="414"/>
      <c r="K3" s="58"/>
      <c r="L3" s="58"/>
      <c r="M3" s="58"/>
      <c r="N3" s="58"/>
    </row>
    <row r="4" spans="1:14">
      <c r="A4" s="56"/>
      <c r="B4" s="415" t="s">
        <v>36</v>
      </c>
      <c r="C4" s="415"/>
      <c r="D4" s="543">
        <v>44196</v>
      </c>
      <c r="E4" s="415"/>
      <c r="F4" s="59"/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16" t="s">
        <v>24</v>
      </c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21" customHeight="1">
      <c r="A7" s="56"/>
      <c r="B7" s="417" t="s">
        <v>41</v>
      </c>
      <c r="C7" s="417"/>
      <c r="D7" s="417"/>
      <c r="E7" s="417"/>
      <c r="F7" s="417" t="s">
        <v>35</v>
      </c>
      <c r="G7" s="417"/>
      <c r="H7" s="417"/>
      <c r="I7" s="417"/>
      <c r="J7" s="417"/>
      <c r="K7" s="417" t="s">
        <v>28</v>
      </c>
      <c r="L7" s="417"/>
      <c r="M7" s="417"/>
      <c r="N7" s="417"/>
    </row>
    <row r="8" spans="1:14" ht="21.6" customHeight="1">
      <c r="A8" s="56"/>
      <c r="B8" s="417"/>
      <c r="C8" s="417"/>
      <c r="D8" s="417"/>
      <c r="E8" s="417"/>
      <c r="F8" s="417" t="s">
        <v>13</v>
      </c>
      <c r="G8" s="417"/>
      <c r="H8" s="417"/>
      <c r="I8" s="417" t="s">
        <v>14</v>
      </c>
      <c r="J8" s="417" t="s">
        <v>15</v>
      </c>
      <c r="K8" s="417" t="s">
        <v>30</v>
      </c>
      <c r="L8" s="417" t="s">
        <v>31</v>
      </c>
      <c r="M8" s="417" t="s">
        <v>15</v>
      </c>
      <c r="N8" s="417" t="s">
        <v>29</v>
      </c>
    </row>
    <row r="9" spans="1:14">
      <c r="A9" s="56"/>
      <c r="B9" s="417"/>
      <c r="C9" s="417"/>
      <c r="D9" s="417"/>
      <c r="E9" s="417"/>
      <c r="F9" s="417" t="s">
        <v>16</v>
      </c>
      <c r="G9" s="417" t="s">
        <v>17</v>
      </c>
      <c r="H9" s="417" t="s">
        <v>23</v>
      </c>
      <c r="I9" s="417"/>
      <c r="J9" s="417"/>
      <c r="K9" s="417"/>
      <c r="L9" s="417"/>
      <c r="M9" s="417"/>
      <c r="N9" s="417"/>
    </row>
    <row r="10" spans="1:14">
      <c r="A10" s="14"/>
      <c r="B10" s="60"/>
      <c r="C10" s="18"/>
      <c r="D10" s="9"/>
      <c r="E10" s="424">
        <v>13</v>
      </c>
      <c r="F10" s="257">
        <v>876</v>
      </c>
      <c r="G10" s="257"/>
      <c r="H10" s="258">
        <v>876</v>
      </c>
      <c r="I10" s="257"/>
      <c r="J10" s="258">
        <v>876</v>
      </c>
      <c r="K10" s="259">
        <v>991</v>
      </c>
      <c r="L10" s="259">
        <v>185</v>
      </c>
      <c r="M10" s="260">
        <v>1176</v>
      </c>
      <c r="N10" s="259">
        <v>210</v>
      </c>
    </row>
    <row r="11" spans="1:14" ht="12.75" customHeight="1">
      <c r="A11" s="14"/>
      <c r="B11" s="10" t="s">
        <v>1</v>
      </c>
      <c r="C11" s="15" t="s">
        <v>0</v>
      </c>
      <c r="D11" s="9"/>
      <c r="E11" s="424">
        <v>12</v>
      </c>
      <c r="F11" s="257">
        <v>94</v>
      </c>
      <c r="G11" s="257"/>
      <c r="H11" s="258">
        <v>94</v>
      </c>
      <c r="I11" s="257"/>
      <c r="J11" s="258">
        <v>94</v>
      </c>
      <c r="K11" s="259">
        <v>10</v>
      </c>
      <c r="L11" s="259">
        <v>1</v>
      </c>
      <c r="M11" s="260">
        <v>11</v>
      </c>
      <c r="N11" s="259">
        <v>1</v>
      </c>
    </row>
    <row r="12" spans="1:14" ht="12.75" customHeight="1">
      <c r="A12" s="14"/>
      <c r="B12" s="10" t="s">
        <v>2</v>
      </c>
      <c r="C12" s="16"/>
      <c r="D12" s="11" t="s">
        <v>6</v>
      </c>
      <c r="E12" s="424">
        <v>11</v>
      </c>
      <c r="F12" s="257">
        <v>147</v>
      </c>
      <c r="G12" s="257"/>
      <c r="H12" s="258">
        <v>147</v>
      </c>
      <c r="I12" s="257"/>
      <c r="J12" s="258">
        <v>147</v>
      </c>
      <c r="K12" s="259">
        <v>3</v>
      </c>
      <c r="L12" s="259">
        <v>1</v>
      </c>
      <c r="M12" s="260">
        <v>4</v>
      </c>
      <c r="N12" s="259">
        <v>2</v>
      </c>
    </row>
    <row r="13" spans="1:14">
      <c r="A13" s="14"/>
      <c r="B13" s="10" t="s">
        <v>1</v>
      </c>
      <c r="C13" s="15"/>
      <c r="D13" s="11" t="s">
        <v>10</v>
      </c>
      <c r="E13" s="424">
        <v>10</v>
      </c>
      <c r="F13" s="257">
        <v>371</v>
      </c>
      <c r="G13" s="257"/>
      <c r="H13" s="258">
        <v>371</v>
      </c>
      <c r="I13" s="257"/>
      <c r="J13" s="258">
        <v>371</v>
      </c>
      <c r="K13" s="259">
        <v>9</v>
      </c>
      <c r="L13" s="259">
        <v>0</v>
      </c>
      <c r="M13" s="260">
        <v>9</v>
      </c>
      <c r="N13" s="259">
        <v>0</v>
      </c>
    </row>
    <row r="14" spans="1:14" ht="12.75" customHeight="1">
      <c r="A14" s="14"/>
      <c r="B14" s="10" t="s">
        <v>3</v>
      </c>
      <c r="C14" s="15"/>
      <c r="D14" s="11" t="s">
        <v>25</v>
      </c>
      <c r="E14" s="424">
        <v>9</v>
      </c>
      <c r="F14" s="257">
        <v>347</v>
      </c>
      <c r="G14" s="257"/>
      <c r="H14" s="258">
        <v>347</v>
      </c>
      <c r="I14" s="257"/>
      <c r="J14" s="258">
        <v>347</v>
      </c>
      <c r="K14" s="259">
        <v>1</v>
      </c>
      <c r="L14" s="259">
        <v>0</v>
      </c>
      <c r="M14" s="260">
        <v>1</v>
      </c>
      <c r="N14" s="259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424">
        <v>8</v>
      </c>
      <c r="F15" s="257">
        <v>112</v>
      </c>
      <c r="G15" s="257"/>
      <c r="H15" s="258">
        <v>112</v>
      </c>
      <c r="I15" s="257"/>
      <c r="J15" s="258">
        <v>112</v>
      </c>
      <c r="K15" s="259">
        <v>3</v>
      </c>
      <c r="L15" s="259">
        <v>0</v>
      </c>
      <c r="M15" s="260">
        <v>3</v>
      </c>
      <c r="N15" s="259">
        <v>0</v>
      </c>
    </row>
    <row r="16" spans="1:14">
      <c r="A16" s="14"/>
      <c r="B16" s="10" t="s">
        <v>6</v>
      </c>
      <c r="C16" s="15"/>
      <c r="D16" s="11" t="s">
        <v>12</v>
      </c>
      <c r="E16" s="424">
        <v>7</v>
      </c>
      <c r="F16" s="257">
        <v>139</v>
      </c>
      <c r="G16" s="257"/>
      <c r="H16" s="258">
        <v>139</v>
      </c>
      <c r="I16" s="257"/>
      <c r="J16" s="258">
        <v>139</v>
      </c>
      <c r="K16" s="259">
        <v>5</v>
      </c>
      <c r="L16" s="259">
        <v>1</v>
      </c>
      <c r="M16" s="260">
        <v>6</v>
      </c>
      <c r="N16" s="259">
        <v>2</v>
      </c>
    </row>
    <row r="17" spans="1:14">
      <c r="A17" s="14"/>
      <c r="B17" s="10" t="s">
        <v>7</v>
      </c>
      <c r="C17" s="16"/>
      <c r="D17" s="11" t="s">
        <v>4</v>
      </c>
      <c r="E17" s="424">
        <v>6</v>
      </c>
      <c r="F17" s="257">
        <v>112</v>
      </c>
      <c r="G17" s="257"/>
      <c r="H17" s="258">
        <v>112</v>
      </c>
      <c r="I17" s="257"/>
      <c r="J17" s="258">
        <v>112</v>
      </c>
      <c r="K17" s="259">
        <v>1</v>
      </c>
      <c r="L17" s="259">
        <v>1</v>
      </c>
      <c r="M17" s="260">
        <v>2</v>
      </c>
      <c r="N17" s="259">
        <v>1</v>
      </c>
    </row>
    <row r="18" spans="1:14">
      <c r="A18" s="14"/>
      <c r="B18" s="10" t="s">
        <v>1</v>
      </c>
      <c r="C18" s="15"/>
      <c r="D18" s="11" t="s">
        <v>9</v>
      </c>
      <c r="E18" s="424">
        <v>5</v>
      </c>
      <c r="F18" s="257">
        <v>110</v>
      </c>
      <c r="G18" s="257"/>
      <c r="H18" s="258">
        <v>110</v>
      </c>
      <c r="I18" s="257"/>
      <c r="J18" s="258">
        <v>110</v>
      </c>
      <c r="K18" s="259">
        <v>0</v>
      </c>
      <c r="L18" s="259">
        <v>2</v>
      </c>
      <c r="M18" s="260">
        <v>2</v>
      </c>
      <c r="N18" s="259">
        <v>2</v>
      </c>
    </row>
    <row r="19" spans="1:14">
      <c r="A19" s="14"/>
      <c r="B19" s="10"/>
      <c r="C19" s="15"/>
      <c r="D19" s="11" t="s">
        <v>12</v>
      </c>
      <c r="E19" s="424">
        <v>4</v>
      </c>
      <c r="F19" s="257">
        <v>64</v>
      </c>
      <c r="G19" s="257"/>
      <c r="H19" s="258">
        <v>64</v>
      </c>
      <c r="I19" s="257"/>
      <c r="J19" s="258">
        <v>64</v>
      </c>
      <c r="K19" s="259">
        <v>2</v>
      </c>
      <c r="L19" s="259">
        <v>3</v>
      </c>
      <c r="M19" s="260">
        <v>5</v>
      </c>
      <c r="N19" s="259">
        <v>3</v>
      </c>
    </row>
    <row r="20" spans="1:14">
      <c r="A20" s="14"/>
      <c r="B20" s="10"/>
      <c r="C20" s="15" t="s">
        <v>1</v>
      </c>
      <c r="D20" s="9"/>
      <c r="E20" s="424">
        <v>3</v>
      </c>
      <c r="F20" s="257"/>
      <c r="G20" s="257">
        <v>60</v>
      </c>
      <c r="H20" s="258">
        <v>60</v>
      </c>
      <c r="I20" s="257"/>
      <c r="J20" s="258">
        <v>60</v>
      </c>
      <c r="K20" s="259">
        <v>1</v>
      </c>
      <c r="L20" s="259">
        <v>0</v>
      </c>
      <c r="M20" s="260">
        <v>1</v>
      </c>
      <c r="N20" s="259">
        <v>0</v>
      </c>
    </row>
    <row r="21" spans="1:14">
      <c r="A21" s="14"/>
      <c r="B21" s="10"/>
      <c r="C21" s="15"/>
      <c r="D21" s="9"/>
      <c r="E21" s="424">
        <v>2</v>
      </c>
      <c r="F21" s="257"/>
      <c r="G21" s="257">
        <v>29</v>
      </c>
      <c r="H21" s="258">
        <v>29</v>
      </c>
      <c r="I21" s="257"/>
      <c r="J21" s="258">
        <v>29</v>
      </c>
      <c r="K21" s="259">
        <v>0</v>
      </c>
      <c r="L21" s="259">
        <v>0</v>
      </c>
      <c r="M21" s="260">
        <v>0</v>
      </c>
      <c r="N21" s="259">
        <v>0</v>
      </c>
    </row>
    <row r="22" spans="1:14">
      <c r="A22" s="14"/>
      <c r="B22" s="12"/>
      <c r="C22" s="16"/>
      <c r="D22" s="9"/>
      <c r="E22" s="60">
        <v>1</v>
      </c>
      <c r="F22" s="257"/>
      <c r="G22" s="257">
        <v>16</v>
      </c>
      <c r="H22" s="258">
        <v>16</v>
      </c>
      <c r="I22" s="257">
        <v>212</v>
      </c>
      <c r="J22" s="258">
        <v>228</v>
      </c>
      <c r="K22" s="259">
        <v>1</v>
      </c>
      <c r="L22" s="259">
        <v>0</v>
      </c>
      <c r="M22" s="260">
        <v>1</v>
      </c>
      <c r="N22" s="259">
        <v>0</v>
      </c>
    </row>
    <row r="23" spans="1:14" ht="12.75" customHeight="1">
      <c r="A23" s="14"/>
      <c r="B23" s="419" t="s">
        <v>18</v>
      </c>
      <c r="C23" s="420"/>
      <c r="D23" s="420"/>
      <c r="E23" s="421"/>
      <c r="F23" s="258">
        <v>2372</v>
      </c>
      <c r="G23" s="258">
        <v>105</v>
      </c>
      <c r="H23" s="261">
        <v>2477</v>
      </c>
      <c r="I23" s="258">
        <v>212</v>
      </c>
      <c r="J23" s="261">
        <v>2689</v>
      </c>
      <c r="K23" s="262">
        <v>1027</v>
      </c>
      <c r="L23" s="262">
        <v>194</v>
      </c>
      <c r="M23" s="258">
        <v>1221</v>
      </c>
      <c r="N23" s="258">
        <v>221</v>
      </c>
    </row>
    <row r="24" spans="1:14">
      <c r="A24" s="14"/>
      <c r="B24" s="10"/>
      <c r="C24" s="10"/>
      <c r="D24" s="13"/>
      <c r="E24" s="12">
        <v>13</v>
      </c>
      <c r="F24" s="257">
        <v>1451</v>
      </c>
      <c r="G24" s="257"/>
      <c r="H24" s="258">
        <v>1451</v>
      </c>
      <c r="I24" s="257"/>
      <c r="J24" s="258">
        <v>1451</v>
      </c>
      <c r="K24" s="259">
        <v>868</v>
      </c>
      <c r="L24" s="259">
        <v>134</v>
      </c>
      <c r="M24" s="263">
        <v>1002</v>
      </c>
      <c r="N24" s="259">
        <v>152</v>
      </c>
    </row>
    <row r="25" spans="1:14">
      <c r="A25" s="14"/>
      <c r="B25" s="10"/>
      <c r="C25" s="10" t="s">
        <v>0</v>
      </c>
      <c r="D25" s="13"/>
      <c r="E25" s="424">
        <v>12</v>
      </c>
      <c r="F25" s="257">
        <v>35</v>
      </c>
      <c r="G25" s="257"/>
      <c r="H25" s="258">
        <v>35</v>
      </c>
      <c r="I25" s="257"/>
      <c r="J25" s="258">
        <v>35</v>
      </c>
      <c r="K25" s="259">
        <v>7</v>
      </c>
      <c r="L25" s="259">
        <v>1</v>
      </c>
      <c r="M25" s="263">
        <v>8</v>
      </c>
      <c r="N25" s="259">
        <v>1</v>
      </c>
    </row>
    <row r="26" spans="1:14">
      <c r="A26" s="14"/>
      <c r="B26" s="10" t="s">
        <v>7</v>
      </c>
      <c r="C26" s="12"/>
      <c r="D26" s="13"/>
      <c r="E26" s="424">
        <v>11</v>
      </c>
      <c r="F26" s="257">
        <v>105</v>
      </c>
      <c r="G26" s="257"/>
      <c r="H26" s="258">
        <v>105</v>
      </c>
      <c r="I26" s="257"/>
      <c r="J26" s="258">
        <v>105</v>
      </c>
      <c r="K26" s="259">
        <v>6</v>
      </c>
      <c r="L26" s="259">
        <v>1</v>
      </c>
      <c r="M26" s="263">
        <v>7</v>
      </c>
      <c r="N26" s="259">
        <v>1</v>
      </c>
    </row>
    <row r="27" spans="1:14">
      <c r="A27" s="14"/>
      <c r="B27" s="10" t="s">
        <v>8</v>
      </c>
      <c r="C27" s="10"/>
      <c r="D27" s="13" t="s">
        <v>26</v>
      </c>
      <c r="E27" s="424">
        <v>10</v>
      </c>
      <c r="F27" s="257">
        <v>190</v>
      </c>
      <c r="G27" s="257"/>
      <c r="H27" s="258">
        <v>190</v>
      </c>
      <c r="I27" s="257"/>
      <c r="J27" s="258">
        <v>190</v>
      </c>
      <c r="K27" s="259">
        <v>8</v>
      </c>
      <c r="L27" s="259">
        <v>3</v>
      </c>
      <c r="M27" s="263">
        <v>11</v>
      </c>
      <c r="N27" s="259">
        <v>4</v>
      </c>
    </row>
    <row r="28" spans="1:14">
      <c r="A28" s="14"/>
      <c r="B28" s="10" t="s">
        <v>0</v>
      </c>
      <c r="C28" s="10"/>
      <c r="D28" s="13" t="s">
        <v>8</v>
      </c>
      <c r="E28" s="424">
        <v>9</v>
      </c>
      <c r="F28" s="257">
        <v>303</v>
      </c>
      <c r="G28" s="257"/>
      <c r="H28" s="258">
        <v>303</v>
      </c>
      <c r="I28" s="257"/>
      <c r="J28" s="258">
        <v>303</v>
      </c>
      <c r="K28" s="259">
        <v>6</v>
      </c>
      <c r="L28" s="259">
        <v>1</v>
      </c>
      <c r="M28" s="263">
        <v>7</v>
      </c>
      <c r="N28" s="259">
        <v>1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424">
        <v>8</v>
      </c>
      <c r="F29" s="257">
        <v>121</v>
      </c>
      <c r="G29" s="257"/>
      <c r="H29" s="258">
        <v>121</v>
      </c>
      <c r="I29" s="257"/>
      <c r="J29" s="258">
        <v>121</v>
      </c>
      <c r="K29" s="259">
        <v>2</v>
      </c>
      <c r="L29" s="259">
        <v>0</v>
      </c>
      <c r="M29" s="263">
        <v>2</v>
      </c>
      <c r="N29" s="259">
        <v>0</v>
      </c>
    </row>
    <row r="30" spans="1:14">
      <c r="A30" s="14"/>
      <c r="B30" s="10" t="s">
        <v>4</v>
      </c>
      <c r="C30" s="10"/>
      <c r="D30" s="13" t="s">
        <v>4</v>
      </c>
      <c r="E30" s="424">
        <v>7</v>
      </c>
      <c r="F30" s="257">
        <v>161</v>
      </c>
      <c r="G30" s="257"/>
      <c r="H30" s="258">
        <v>161</v>
      </c>
      <c r="I30" s="257"/>
      <c r="J30" s="258">
        <v>161</v>
      </c>
      <c r="K30" s="259">
        <v>2</v>
      </c>
      <c r="L30" s="259">
        <v>1</v>
      </c>
      <c r="M30" s="263">
        <v>3</v>
      </c>
      <c r="N30" s="259">
        <v>1</v>
      </c>
    </row>
    <row r="31" spans="1:14">
      <c r="A31" s="14"/>
      <c r="B31" s="10" t="s">
        <v>0</v>
      </c>
      <c r="C31" s="10"/>
      <c r="D31" s="13" t="s">
        <v>9</v>
      </c>
      <c r="E31" s="424">
        <v>6</v>
      </c>
      <c r="F31" s="257">
        <v>164</v>
      </c>
      <c r="G31" s="257"/>
      <c r="H31" s="258">
        <v>164</v>
      </c>
      <c r="I31" s="257"/>
      <c r="J31" s="258">
        <v>164</v>
      </c>
      <c r="K31" s="259">
        <v>2</v>
      </c>
      <c r="L31" s="259">
        <v>2</v>
      </c>
      <c r="M31" s="263">
        <v>4</v>
      </c>
      <c r="N31" s="259">
        <v>2</v>
      </c>
    </row>
    <row r="32" spans="1:14">
      <c r="A32" s="14"/>
      <c r="B32" s="10" t="s">
        <v>9</v>
      </c>
      <c r="C32" s="60"/>
      <c r="D32" s="13"/>
      <c r="E32" s="424">
        <v>5</v>
      </c>
      <c r="F32" s="257">
        <v>160</v>
      </c>
      <c r="G32" s="257"/>
      <c r="H32" s="258">
        <v>160</v>
      </c>
      <c r="I32" s="257"/>
      <c r="J32" s="258">
        <v>160</v>
      </c>
      <c r="K32" s="259">
        <v>4</v>
      </c>
      <c r="L32" s="259">
        <v>4</v>
      </c>
      <c r="M32" s="263">
        <v>8</v>
      </c>
      <c r="N32" s="259">
        <v>6</v>
      </c>
    </row>
    <row r="33" spans="1:14">
      <c r="A33" s="14"/>
      <c r="B33" s="10"/>
      <c r="C33" s="10"/>
      <c r="D33" s="13"/>
      <c r="E33" s="424">
        <v>4</v>
      </c>
      <c r="F33" s="257">
        <v>58</v>
      </c>
      <c r="G33" s="257"/>
      <c r="H33" s="258">
        <v>58</v>
      </c>
      <c r="I33" s="257"/>
      <c r="J33" s="258">
        <v>58</v>
      </c>
      <c r="K33" s="259">
        <v>2</v>
      </c>
      <c r="L33" s="259">
        <v>2</v>
      </c>
      <c r="M33" s="263">
        <v>4</v>
      </c>
      <c r="N33" s="259">
        <v>2</v>
      </c>
    </row>
    <row r="34" spans="1:14">
      <c r="A34" s="14"/>
      <c r="B34" s="10"/>
      <c r="C34" s="10" t="s">
        <v>1</v>
      </c>
      <c r="D34" s="13"/>
      <c r="E34" s="424">
        <v>3</v>
      </c>
      <c r="F34" s="257"/>
      <c r="G34" s="257">
        <v>97</v>
      </c>
      <c r="H34" s="258">
        <v>97</v>
      </c>
      <c r="I34" s="257"/>
      <c r="J34" s="258">
        <v>97</v>
      </c>
      <c r="K34" s="259">
        <v>2</v>
      </c>
      <c r="L34" s="259">
        <v>0</v>
      </c>
      <c r="M34" s="263">
        <v>2</v>
      </c>
      <c r="N34" s="259">
        <v>0</v>
      </c>
    </row>
    <row r="35" spans="1:14">
      <c r="A35" s="14"/>
      <c r="B35" s="10"/>
      <c r="C35" s="10"/>
      <c r="D35" s="13"/>
      <c r="E35" s="424">
        <v>2</v>
      </c>
      <c r="F35" s="257"/>
      <c r="G35" s="257">
        <v>26</v>
      </c>
      <c r="H35" s="258">
        <v>26</v>
      </c>
      <c r="I35" s="257"/>
      <c r="J35" s="258">
        <v>26</v>
      </c>
      <c r="K35" s="259">
        <v>1</v>
      </c>
      <c r="L35" s="259">
        <v>0</v>
      </c>
      <c r="M35" s="263">
        <v>1</v>
      </c>
      <c r="N35" s="259">
        <v>0</v>
      </c>
    </row>
    <row r="36" spans="1:14">
      <c r="A36" s="14"/>
      <c r="B36" s="12"/>
      <c r="C36" s="12"/>
      <c r="D36" s="13"/>
      <c r="E36" s="60">
        <v>1</v>
      </c>
      <c r="F36" s="257"/>
      <c r="G36" s="257">
        <v>15</v>
      </c>
      <c r="H36" s="258">
        <v>15</v>
      </c>
      <c r="I36" s="257">
        <v>284</v>
      </c>
      <c r="J36" s="258">
        <v>299</v>
      </c>
      <c r="K36" s="259">
        <v>1</v>
      </c>
      <c r="L36" s="259">
        <v>1</v>
      </c>
      <c r="M36" s="263">
        <v>2</v>
      </c>
      <c r="N36" s="259">
        <v>1</v>
      </c>
    </row>
    <row r="37" spans="1:14" ht="12.75" customHeight="1">
      <c r="A37" s="14"/>
      <c r="B37" s="419" t="s">
        <v>19</v>
      </c>
      <c r="C37" s="420"/>
      <c r="D37" s="420"/>
      <c r="E37" s="420"/>
      <c r="F37" s="262">
        <v>2748</v>
      </c>
      <c r="G37" s="258">
        <v>138</v>
      </c>
      <c r="H37" s="264">
        <v>2886</v>
      </c>
      <c r="I37" s="265">
        <v>284</v>
      </c>
      <c r="J37" s="261">
        <v>3170</v>
      </c>
      <c r="K37" s="262">
        <v>911</v>
      </c>
      <c r="L37" s="258">
        <v>150</v>
      </c>
      <c r="M37" s="261">
        <v>1061</v>
      </c>
      <c r="N37" s="262">
        <v>171</v>
      </c>
    </row>
    <row r="38" spans="1:14">
      <c r="A38" s="14"/>
      <c r="B38" s="60"/>
      <c r="C38" s="60"/>
      <c r="D38" s="17"/>
      <c r="E38" s="424">
        <v>13</v>
      </c>
      <c r="F38" s="257"/>
      <c r="G38" s="257"/>
      <c r="H38" s="258">
        <v>0</v>
      </c>
      <c r="I38" s="257"/>
      <c r="J38" s="258">
        <v>0</v>
      </c>
      <c r="K38" s="259"/>
      <c r="L38" s="259"/>
      <c r="M38" s="263">
        <v>0</v>
      </c>
      <c r="N38" s="259"/>
    </row>
    <row r="39" spans="1:14">
      <c r="A39" s="14"/>
      <c r="B39" s="10" t="s">
        <v>1</v>
      </c>
      <c r="C39" s="10" t="s">
        <v>0</v>
      </c>
      <c r="D39" s="13" t="s">
        <v>21</v>
      </c>
      <c r="E39" s="424">
        <v>12</v>
      </c>
      <c r="F39" s="257"/>
      <c r="G39" s="257"/>
      <c r="H39" s="258">
        <v>0</v>
      </c>
      <c r="I39" s="257"/>
      <c r="J39" s="258">
        <v>0</v>
      </c>
      <c r="K39" s="259"/>
      <c r="L39" s="259"/>
      <c r="M39" s="263">
        <v>0</v>
      </c>
      <c r="N39" s="259"/>
    </row>
    <row r="40" spans="1:14">
      <c r="A40" s="14"/>
      <c r="B40" s="10" t="s">
        <v>10</v>
      </c>
      <c r="C40" s="10"/>
      <c r="D40" s="13" t="s">
        <v>10</v>
      </c>
      <c r="E40" s="424">
        <v>11</v>
      </c>
      <c r="F40" s="257"/>
      <c r="G40" s="257"/>
      <c r="H40" s="258">
        <v>0</v>
      </c>
      <c r="I40" s="257"/>
      <c r="J40" s="258">
        <v>0</v>
      </c>
      <c r="K40" s="259"/>
      <c r="L40" s="259"/>
      <c r="M40" s="263">
        <v>0</v>
      </c>
      <c r="N40" s="259"/>
    </row>
    <row r="41" spans="1:14">
      <c r="A41" s="14"/>
      <c r="B41" s="10" t="s">
        <v>11</v>
      </c>
      <c r="C41" s="60"/>
      <c r="D41" s="13" t="s">
        <v>2</v>
      </c>
      <c r="E41" s="424">
        <v>10</v>
      </c>
      <c r="F41" s="257"/>
      <c r="G41" s="257"/>
      <c r="H41" s="258">
        <v>0</v>
      </c>
      <c r="I41" s="257"/>
      <c r="J41" s="258">
        <v>0</v>
      </c>
      <c r="K41" s="259"/>
      <c r="L41" s="259"/>
      <c r="M41" s="263">
        <v>0</v>
      </c>
      <c r="N41" s="259"/>
    </row>
    <row r="42" spans="1:14">
      <c r="A42" s="14"/>
      <c r="B42" s="10" t="s">
        <v>4</v>
      </c>
      <c r="C42" s="10"/>
      <c r="D42" s="13" t="s">
        <v>27</v>
      </c>
      <c r="E42" s="424">
        <v>9</v>
      </c>
      <c r="F42" s="257"/>
      <c r="G42" s="257"/>
      <c r="H42" s="258">
        <v>0</v>
      </c>
      <c r="I42" s="257"/>
      <c r="J42" s="258">
        <v>0</v>
      </c>
      <c r="K42" s="259"/>
      <c r="L42" s="259"/>
      <c r="M42" s="263">
        <v>0</v>
      </c>
      <c r="N42" s="259"/>
    </row>
    <row r="43" spans="1:14">
      <c r="A43" s="14"/>
      <c r="B43" s="10" t="s">
        <v>3</v>
      </c>
      <c r="C43" s="10" t="s">
        <v>5</v>
      </c>
      <c r="D43" s="13" t="s">
        <v>1</v>
      </c>
      <c r="E43" s="424">
        <v>8</v>
      </c>
      <c r="F43" s="257"/>
      <c r="G43" s="257"/>
      <c r="H43" s="258">
        <v>0</v>
      </c>
      <c r="I43" s="257"/>
      <c r="J43" s="258">
        <v>0</v>
      </c>
      <c r="K43" s="259"/>
      <c r="L43" s="259"/>
      <c r="M43" s="263">
        <v>0</v>
      </c>
      <c r="N43" s="259"/>
    </row>
    <row r="44" spans="1:14">
      <c r="A44" s="14"/>
      <c r="B44" s="10" t="s">
        <v>4</v>
      </c>
      <c r="C44" s="10"/>
      <c r="D44" s="13" t="s">
        <v>26</v>
      </c>
      <c r="E44" s="424">
        <v>7</v>
      </c>
      <c r="F44" s="257"/>
      <c r="G44" s="257"/>
      <c r="H44" s="258">
        <v>0</v>
      </c>
      <c r="I44" s="257"/>
      <c r="J44" s="258">
        <v>0</v>
      </c>
      <c r="K44" s="259"/>
      <c r="L44" s="259"/>
      <c r="M44" s="263">
        <v>0</v>
      </c>
      <c r="N44" s="259"/>
    </row>
    <row r="45" spans="1:14">
      <c r="A45" s="14"/>
      <c r="B45" s="10" t="s">
        <v>1</v>
      </c>
      <c r="C45" s="10"/>
      <c r="D45" s="13" t="s">
        <v>22</v>
      </c>
      <c r="E45" s="424">
        <v>6</v>
      </c>
      <c r="F45" s="257"/>
      <c r="G45" s="257"/>
      <c r="H45" s="258">
        <v>0</v>
      </c>
      <c r="I45" s="257"/>
      <c r="J45" s="258">
        <v>0</v>
      </c>
      <c r="K45" s="259"/>
      <c r="L45" s="259"/>
      <c r="M45" s="263">
        <v>0</v>
      </c>
      <c r="N45" s="259"/>
    </row>
    <row r="46" spans="1:14">
      <c r="A46" s="14"/>
      <c r="B46" s="10" t="s">
        <v>12</v>
      </c>
      <c r="C46" s="60"/>
      <c r="D46" s="13" t="s">
        <v>2</v>
      </c>
      <c r="E46" s="424">
        <v>5</v>
      </c>
      <c r="F46" s="257"/>
      <c r="G46" s="257"/>
      <c r="H46" s="258">
        <v>0</v>
      </c>
      <c r="I46" s="257"/>
      <c r="J46" s="258">
        <v>0</v>
      </c>
      <c r="K46" s="259"/>
      <c r="L46" s="259"/>
      <c r="M46" s="263">
        <v>0</v>
      </c>
      <c r="N46" s="259"/>
    </row>
    <row r="47" spans="1:14">
      <c r="A47" s="14"/>
      <c r="B47" s="10"/>
      <c r="C47" s="10"/>
      <c r="D47" s="13" t="s">
        <v>7</v>
      </c>
      <c r="E47" s="424">
        <v>4</v>
      </c>
      <c r="F47" s="257"/>
      <c r="G47" s="257"/>
      <c r="H47" s="258">
        <v>0</v>
      </c>
      <c r="I47" s="257"/>
      <c r="J47" s="258">
        <v>0</v>
      </c>
      <c r="K47" s="259"/>
      <c r="L47" s="259"/>
      <c r="M47" s="263">
        <v>0</v>
      </c>
      <c r="N47" s="259"/>
    </row>
    <row r="48" spans="1:14">
      <c r="A48" s="14"/>
      <c r="B48" s="10"/>
      <c r="C48" s="10" t="s">
        <v>1</v>
      </c>
      <c r="D48" s="13" t="s">
        <v>1</v>
      </c>
      <c r="E48" s="424">
        <v>3</v>
      </c>
      <c r="F48" s="257"/>
      <c r="G48" s="257"/>
      <c r="H48" s="258">
        <v>0</v>
      </c>
      <c r="I48" s="257"/>
      <c r="J48" s="258">
        <v>0</v>
      </c>
      <c r="K48" s="259"/>
      <c r="L48" s="259"/>
      <c r="M48" s="263">
        <v>0</v>
      </c>
      <c r="N48" s="259"/>
    </row>
    <row r="49" spans="1:14">
      <c r="A49" s="14"/>
      <c r="B49" s="10"/>
      <c r="C49" s="10"/>
      <c r="D49" s="13" t="s">
        <v>3</v>
      </c>
      <c r="E49" s="424">
        <v>2</v>
      </c>
      <c r="F49" s="257"/>
      <c r="G49" s="257"/>
      <c r="H49" s="258">
        <v>0</v>
      </c>
      <c r="I49" s="257"/>
      <c r="J49" s="258">
        <v>0</v>
      </c>
      <c r="K49" s="259"/>
      <c r="L49" s="259"/>
      <c r="M49" s="263">
        <v>0</v>
      </c>
      <c r="N49" s="259"/>
    </row>
    <row r="50" spans="1:14">
      <c r="A50" s="14"/>
      <c r="B50" s="12"/>
      <c r="C50" s="13"/>
      <c r="D50" s="12"/>
      <c r="E50" s="60">
        <v>1</v>
      </c>
      <c r="F50" s="257"/>
      <c r="G50" s="257"/>
      <c r="H50" s="266">
        <v>0</v>
      </c>
      <c r="I50" s="257">
        <v>40</v>
      </c>
      <c r="J50" s="266">
        <v>40</v>
      </c>
      <c r="K50" s="259"/>
      <c r="L50" s="259"/>
      <c r="M50" s="267">
        <v>0</v>
      </c>
      <c r="N50" s="259"/>
    </row>
    <row r="51" spans="1:14" ht="12.75" customHeight="1">
      <c r="A51" s="56"/>
      <c r="B51" s="424" t="s">
        <v>20</v>
      </c>
      <c r="C51" s="424"/>
      <c r="D51" s="424"/>
      <c r="E51" s="424"/>
      <c r="F51" s="258">
        <v>0</v>
      </c>
      <c r="G51" s="258">
        <v>0</v>
      </c>
      <c r="H51" s="258">
        <v>0</v>
      </c>
      <c r="I51" s="258">
        <v>40</v>
      </c>
      <c r="J51" s="258">
        <v>40</v>
      </c>
      <c r="K51" s="258">
        <v>0</v>
      </c>
      <c r="L51" s="258">
        <v>0</v>
      </c>
      <c r="M51" s="258">
        <v>0</v>
      </c>
      <c r="N51" s="258">
        <v>0</v>
      </c>
    </row>
    <row r="52" spans="1:14">
      <c r="A52" s="56"/>
      <c r="B52" s="419" t="s">
        <v>37</v>
      </c>
      <c r="C52" s="420"/>
      <c r="D52" s="420"/>
      <c r="E52" s="421"/>
      <c r="F52" s="257"/>
      <c r="G52" s="257"/>
      <c r="H52" s="257"/>
      <c r="I52" s="257"/>
      <c r="J52" s="257"/>
      <c r="K52" s="257"/>
      <c r="L52" s="257">
        <v>11</v>
      </c>
      <c r="M52" s="257"/>
      <c r="N52" s="257">
        <v>13</v>
      </c>
    </row>
    <row r="53" spans="1:14" ht="12.75" customHeight="1">
      <c r="A53" s="56"/>
      <c r="B53" s="423" t="s">
        <v>40</v>
      </c>
      <c r="C53" s="423"/>
      <c r="D53" s="423"/>
      <c r="E53" s="423"/>
      <c r="F53" s="268">
        <v>5120</v>
      </c>
      <c r="G53" s="268">
        <v>243</v>
      </c>
      <c r="H53" s="268">
        <v>5363</v>
      </c>
      <c r="I53" s="268">
        <v>536</v>
      </c>
      <c r="J53" s="268">
        <v>5899</v>
      </c>
      <c r="K53" s="268">
        <v>1938</v>
      </c>
      <c r="L53" s="268">
        <v>355</v>
      </c>
      <c r="M53" s="268">
        <v>2282</v>
      </c>
      <c r="N53" s="268">
        <v>405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F7" sqref="F7"/>
    </sheetView>
  </sheetViews>
  <sheetFormatPr defaultRowHeight="13.2"/>
  <cols>
    <col min="1" max="1" width="1.6640625" customWidth="1"/>
    <col min="2" max="2" width="4.44140625" customWidth="1"/>
    <col min="3" max="4" width="4.1093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49</v>
      </c>
      <c r="C2" s="58"/>
      <c r="D2" s="414"/>
      <c r="E2" s="414"/>
      <c r="F2" s="414" t="s">
        <v>52</v>
      </c>
      <c r="G2" s="414"/>
      <c r="H2" s="414"/>
      <c r="I2" s="414"/>
      <c r="J2" s="414"/>
      <c r="K2" s="58"/>
      <c r="L2" s="58"/>
      <c r="M2" s="58"/>
      <c r="N2" s="58"/>
    </row>
    <row r="3" spans="1:14">
      <c r="A3" s="56"/>
      <c r="B3" s="57" t="s">
        <v>33</v>
      </c>
      <c r="C3" s="58"/>
      <c r="D3" s="414"/>
      <c r="E3" s="414"/>
      <c r="F3" s="414" t="s">
        <v>44</v>
      </c>
      <c r="G3" s="414"/>
      <c r="H3" s="414"/>
      <c r="I3" s="414"/>
      <c r="J3" s="414"/>
      <c r="K3" s="58"/>
      <c r="L3" s="58"/>
      <c r="M3" s="58"/>
      <c r="N3" s="58"/>
    </row>
    <row r="4" spans="1:14">
      <c r="A4" s="56"/>
      <c r="B4" s="415" t="s">
        <v>36</v>
      </c>
      <c r="C4" s="415"/>
      <c r="D4" s="415"/>
      <c r="E4" s="415"/>
      <c r="F4" s="59">
        <v>44196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16" t="s">
        <v>24</v>
      </c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17" t="s">
        <v>53</v>
      </c>
      <c r="C7" s="417"/>
      <c r="D7" s="417"/>
      <c r="E7" s="417"/>
      <c r="F7" s="417" t="s">
        <v>35</v>
      </c>
      <c r="G7" s="417"/>
      <c r="H7" s="417"/>
      <c r="I7" s="417"/>
      <c r="J7" s="417"/>
      <c r="K7" s="417" t="s">
        <v>28</v>
      </c>
      <c r="L7" s="417"/>
      <c r="M7" s="417"/>
      <c r="N7" s="417"/>
    </row>
    <row r="8" spans="1:14" ht="12.75" customHeight="1">
      <c r="A8" s="56"/>
      <c r="B8" s="417"/>
      <c r="C8" s="417"/>
      <c r="D8" s="417"/>
      <c r="E8" s="417"/>
      <c r="F8" s="417" t="s">
        <v>13</v>
      </c>
      <c r="G8" s="417"/>
      <c r="H8" s="417"/>
      <c r="I8" s="417" t="s">
        <v>14</v>
      </c>
      <c r="J8" s="417" t="s">
        <v>15</v>
      </c>
      <c r="K8" s="417" t="s">
        <v>30</v>
      </c>
      <c r="L8" s="417" t="s">
        <v>31</v>
      </c>
      <c r="M8" s="417" t="s">
        <v>15</v>
      </c>
      <c r="N8" s="417" t="s">
        <v>29</v>
      </c>
    </row>
    <row r="9" spans="1:14">
      <c r="A9" s="56"/>
      <c r="B9" s="417"/>
      <c r="C9" s="417"/>
      <c r="D9" s="417"/>
      <c r="E9" s="417"/>
      <c r="F9" s="417" t="s">
        <v>16</v>
      </c>
      <c r="G9" s="417" t="s">
        <v>17</v>
      </c>
      <c r="H9" s="417" t="s">
        <v>23</v>
      </c>
      <c r="I9" s="417"/>
      <c r="J9" s="417"/>
      <c r="K9" s="417"/>
      <c r="L9" s="417"/>
      <c r="M9" s="417"/>
      <c r="N9" s="417"/>
    </row>
    <row r="10" spans="1:14">
      <c r="A10" s="14"/>
      <c r="B10" s="60"/>
      <c r="C10" s="18"/>
      <c r="D10" s="9"/>
      <c r="E10" s="424">
        <v>13</v>
      </c>
      <c r="F10" s="322">
        <v>664</v>
      </c>
      <c r="G10" s="322"/>
      <c r="H10" s="323">
        <v>664</v>
      </c>
      <c r="I10" s="322"/>
      <c r="J10" s="323">
        <v>664</v>
      </c>
      <c r="K10" s="324">
        <v>848</v>
      </c>
      <c r="L10" s="324">
        <v>200</v>
      </c>
      <c r="M10" s="325">
        <v>1048</v>
      </c>
      <c r="N10" s="324">
        <v>246</v>
      </c>
    </row>
    <row r="11" spans="1:14">
      <c r="A11" s="14"/>
      <c r="B11" s="10" t="s">
        <v>1</v>
      </c>
      <c r="C11" s="15" t="s">
        <v>0</v>
      </c>
      <c r="D11" s="9"/>
      <c r="E11" s="424">
        <v>12</v>
      </c>
      <c r="F11" s="322">
        <v>27</v>
      </c>
      <c r="G11" s="322"/>
      <c r="H11" s="323">
        <v>27</v>
      </c>
      <c r="I11" s="322"/>
      <c r="J11" s="323">
        <v>27</v>
      </c>
      <c r="K11" s="324"/>
      <c r="L11" s="324"/>
      <c r="M11" s="325">
        <v>0</v>
      </c>
      <c r="N11" s="324"/>
    </row>
    <row r="12" spans="1:14">
      <c r="A12" s="14"/>
      <c r="B12" s="10" t="s">
        <v>2</v>
      </c>
      <c r="C12" s="16"/>
      <c r="D12" s="11" t="s">
        <v>6</v>
      </c>
      <c r="E12" s="424">
        <v>11</v>
      </c>
      <c r="F12" s="322">
        <v>53</v>
      </c>
      <c r="G12" s="322"/>
      <c r="H12" s="323">
        <v>53</v>
      </c>
      <c r="I12" s="322"/>
      <c r="J12" s="323">
        <v>53</v>
      </c>
      <c r="K12" s="324">
        <v>1</v>
      </c>
      <c r="L12" s="324"/>
      <c r="M12" s="325">
        <v>1</v>
      </c>
      <c r="N12" s="324"/>
    </row>
    <row r="13" spans="1:14">
      <c r="A13" s="14"/>
      <c r="B13" s="10" t="s">
        <v>1</v>
      </c>
      <c r="C13" s="15"/>
      <c r="D13" s="11" t="s">
        <v>10</v>
      </c>
      <c r="E13" s="424">
        <v>10</v>
      </c>
      <c r="F13" s="322">
        <v>101</v>
      </c>
      <c r="G13" s="322"/>
      <c r="H13" s="323">
        <v>101</v>
      </c>
      <c r="I13" s="322"/>
      <c r="J13" s="323">
        <v>101</v>
      </c>
      <c r="K13" s="324">
        <v>2</v>
      </c>
      <c r="L13" s="324"/>
      <c r="M13" s="325">
        <v>2</v>
      </c>
      <c r="N13" s="324"/>
    </row>
    <row r="14" spans="1:14">
      <c r="A14" s="14"/>
      <c r="B14" s="10" t="s">
        <v>3</v>
      </c>
      <c r="C14" s="15"/>
      <c r="D14" s="11" t="s">
        <v>25</v>
      </c>
      <c r="E14" s="424">
        <v>9</v>
      </c>
      <c r="F14" s="322">
        <v>125</v>
      </c>
      <c r="G14" s="322"/>
      <c r="H14" s="323">
        <v>125</v>
      </c>
      <c r="I14" s="322"/>
      <c r="J14" s="323">
        <v>125</v>
      </c>
      <c r="K14" s="324">
        <v>1</v>
      </c>
      <c r="L14" s="324"/>
      <c r="M14" s="325">
        <v>1</v>
      </c>
      <c r="N14" s="324"/>
    </row>
    <row r="15" spans="1:14">
      <c r="A15" s="14"/>
      <c r="B15" s="10" t="s">
        <v>4</v>
      </c>
      <c r="C15" s="15" t="s">
        <v>5</v>
      </c>
      <c r="D15" s="11" t="s">
        <v>22</v>
      </c>
      <c r="E15" s="424">
        <v>8</v>
      </c>
      <c r="F15" s="322">
        <v>280</v>
      </c>
      <c r="G15" s="322"/>
      <c r="H15" s="323">
        <v>280</v>
      </c>
      <c r="I15" s="322"/>
      <c r="J15" s="323">
        <v>280</v>
      </c>
      <c r="K15" s="324">
        <v>3</v>
      </c>
      <c r="L15" s="324"/>
      <c r="M15" s="325">
        <v>3</v>
      </c>
      <c r="N15" s="324"/>
    </row>
    <row r="16" spans="1:14">
      <c r="A16" s="14"/>
      <c r="B16" s="10" t="s">
        <v>6</v>
      </c>
      <c r="C16" s="15"/>
      <c r="D16" s="11" t="s">
        <v>12</v>
      </c>
      <c r="E16" s="424">
        <v>7</v>
      </c>
      <c r="F16" s="322">
        <v>63</v>
      </c>
      <c r="G16" s="322"/>
      <c r="H16" s="323">
        <v>63</v>
      </c>
      <c r="I16" s="322"/>
      <c r="J16" s="323">
        <v>63</v>
      </c>
      <c r="K16" s="324">
        <v>1</v>
      </c>
      <c r="L16" s="324">
        <v>1</v>
      </c>
      <c r="M16" s="325">
        <v>2</v>
      </c>
      <c r="N16" s="324">
        <v>1</v>
      </c>
    </row>
    <row r="17" spans="1:14">
      <c r="A17" s="14"/>
      <c r="B17" s="10" t="s">
        <v>7</v>
      </c>
      <c r="C17" s="16"/>
      <c r="D17" s="11" t="s">
        <v>4</v>
      </c>
      <c r="E17" s="424">
        <v>6</v>
      </c>
      <c r="F17" s="322">
        <v>13</v>
      </c>
      <c r="G17" s="322"/>
      <c r="H17" s="323">
        <v>13</v>
      </c>
      <c r="I17" s="322"/>
      <c r="J17" s="323">
        <v>13</v>
      </c>
      <c r="K17" s="324">
        <v>1</v>
      </c>
      <c r="L17" s="324"/>
      <c r="M17" s="325">
        <v>1</v>
      </c>
      <c r="N17" s="324"/>
    </row>
    <row r="18" spans="1:14">
      <c r="A18" s="14"/>
      <c r="B18" s="10" t="s">
        <v>1</v>
      </c>
      <c r="C18" s="15"/>
      <c r="D18" s="11" t="s">
        <v>9</v>
      </c>
      <c r="E18" s="424">
        <v>5</v>
      </c>
      <c r="F18" s="322">
        <v>66</v>
      </c>
      <c r="G18" s="322"/>
      <c r="H18" s="323">
        <v>66</v>
      </c>
      <c r="I18" s="322"/>
      <c r="J18" s="323">
        <v>66</v>
      </c>
      <c r="K18" s="324">
        <v>1</v>
      </c>
      <c r="L18" s="324">
        <v>2</v>
      </c>
      <c r="M18" s="325">
        <v>3</v>
      </c>
      <c r="N18" s="324">
        <v>2</v>
      </c>
    </row>
    <row r="19" spans="1:14">
      <c r="A19" s="14"/>
      <c r="B19" s="10"/>
      <c r="C19" s="15"/>
      <c r="D19" s="11" t="s">
        <v>12</v>
      </c>
      <c r="E19" s="424">
        <v>4</v>
      </c>
      <c r="F19" s="322">
        <v>38</v>
      </c>
      <c r="G19" s="322"/>
      <c r="H19" s="323">
        <v>38</v>
      </c>
      <c r="I19" s="322"/>
      <c r="J19" s="323">
        <v>38</v>
      </c>
      <c r="K19" s="324">
        <v>1</v>
      </c>
      <c r="L19" s="324">
        <v>1</v>
      </c>
      <c r="M19" s="325">
        <v>2</v>
      </c>
      <c r="N19" s="324">
        <v>2</v>
      </c>
    </row>
    <row r="20" spans="1:14">
      <c r="A20" s="14"/>
      <c r="B20" s="10"/>
      <c r="C20" s="15" t="s">
        <v>1</v>
      </c>
      <c r="D20" s="9"/>
      <c r="E20" s="424">
        <v>3</v>
      </c>
      <c r="F20" s="322"/>
      <c r="G20" s="322">
        <v>24</v>
      </c>
      <c r="H20" s="323">
        <v>24</v>
      </c>
      <c r="I20" s="322"/>
      <c r="J20" s="323">
        <v>24</v>
      </c>
      <c r="K20" s="324"/>
      <c r="L20" s="324"/>
      <c r="M20" s="325">
        <v>0</v>
      </c>
      <c r="N20" s="324"/>
    </row>
    <row r="21" spans="1:14">
      <c r="A21" s="14"/>
      <c r="B21" s="10"/>
      <c r="C21" s="15"/>
      <c r="D21" s="9"/>
      <c r="E21" s="424">
        <v>2</v>
      </c>
      <c r="F21" s="322"/>
      <c r="G21" s="322">
        <v>10</v>
      </c>
      <c r="H21" s="323">
        <v>10</v>
      </c>
      <c r="I21" s="322"/>
      <c r="J21" s="323">
        <v>10</v>
      </c>
      <c r="K21" s="324"/>
      <c r="L21" s="324">
        <v>1</v>
      </c>
      <c r="M21" s="325">
        <v>1</v>
      </c>
      <c r="N21" s="324">
        <v>2</v>
      </c>
    </row>
    <row r="22" spans="1:14">
      <c r="A22" s="14"/>
      <c r="B22" s="12"/>
      <c r="C22" s="16"/>
      <c r="D22" s="9"/>
      <c r="E22" s="60">
        <v>1</v>
      </c>
      <c r="F22" s="322"/>
      <c r="G22" s="322">
        <v>7</v>
      </c>
      <c r="H22" s="323">
        <v>7</v>
      </c>
      <c r="I22" s="322">
        <v>138</v>
      </c>
      <c r="J22" s="323">
        <v>145</v>
      </c>
      <c r="K22" s="324"/>
      <c r="L22" s="324"/>
      <c r="M22" s="325">
        <v>0</v>
      </c>
      <c r="N22" s="324"/>
    </row>
    <row r="23" spans="1:14" ht="12.75" customHeight="1">
      <c r="A23" s="14"/>
      <c r="B23" s="419" t="s">
        <v>18</v>
      </c>
      <c r="C23" s="420"/>
      <c r="D23" s="420"/>
      <c r="E23" s="421"/>
      <c r="F23" s="323">
        <v>1430</v>
      </c>
      <c r="G23" s="323">
        <v>41</v>
      </c>
      <c r="H23" s="326">
        <v>1471</v>
      </c>
      <c r="I23" s="323">
        <v>138</v>
      </c>
      <c r="J23" s="326">
        <v>1609</v>
      </c>
      <c r="K23" s="327">
        <v>859</v>
      </c>
      <c r="L23" s="327">
        <v>205</v>
      </c>
      <c r="M23" s="323">
        <v>1064</v>
      </c>
      <c r="N23" s="323">
        <v>253</v>
      </c>
    </row>
    <row r="24" spans="1:14">
      <c r="A24" s="14"/>
      <c r="B24" s="10"/>
      <c r="C24" s="10"/>
      <c r="D24" s="13"/>
      <c r="E24" s="12">
        <v>13</v>
      </c>
      <c r="F24" s="322">
        <v>1055</v>
      </c>
      <c r="G24" s="322"/>
      <c r="H24" s="323">
        <v>1055</v>
      </c>
      <c r="I24" s="322"/>
      <c r="J24" s="323">
        <v>1055</v>
      </c>
      <c r="K24" s="324">
        <v>828</v>
      </c>
      <c r="L24" s="324">
        <v>89</v>
      </c>
      <c r="M24" s="328">
        <v>917</v>
      </c>
      <c r="N24" s="324">
        <v>111</v>
      </c>
    </row>
    <row r="25" spans="1:14">
      <c r="A25" s="14"/>
      <c r="B25" s="10"/>
      <c r="C25" s="10" t="s">
        <v>0</v>
      </c>
      <c r="D25" s="13"/>
      <c r="E25" s="424">
        <v>12</v>
      </c>
      <c r="F25" s="322">
        <v>21</v>
      </c>
      <c r="G25" s="322"/>
      <c r="H25" s="323">
        <v>21</v>
      </c>
      <c r="I25" s="322"/>
      <c r="J25" s="323">
        <v>21</v>
      </c>
      <c r="K25" s="324"/>
      <c r="L25" s="324"/>
      <c r="M25" s="328">
        <v>0</v>
      </c>
      <c r="N25" s="324"/>
    </row>
    <row r="26" spans="1:14">
      <c r="A26" s="14"/>
      <c r="B26" s="10" t="s">
        <v>7</v>
      </c>
      <c r="C26" s="12"/>
      <c r="D26" s="13"/>
      <c r="E26" s="424">
        <v>11</v>
      </c>
      <c r="F26" s="322">
        <v>44</v>
      </c>
      <c r="G26" s="322"/>
      <c r="H26" s="323">
        <v>44</v>
      </c>
      <c r="I26" s="322"/>
      <c r="J26" s="323">
        <v>44</v>
      </c>
      <c r="K26" s="324">
        <v>2</v>
      </c>
      <c r="L26" s="324"/>
      <c r="M26" s="328">
        <v>2</v>
      </c>
      <c r="N26" s="324"/>
    </row>
    <row r="27" spans="1:14">
      <c r="A27" s="14"/>
      <c r="B27" s="10" t="s">
        <v>8</v>
      </c>
      <c r="C27" s="10"/>
      <c r="D27" s="13" t="s">
        <v>26</v>
      </c>
      <c r="E27" s="424">
        <v>10</v>
      </c>
      <c r="F27" s="322">
        <v>151</v>
      </c>
      <c r="G27" s="322"/>
      <c r="H27" s="323">
        <v>151</v>
      </c>
      <c r="I27" s="322"/>
      <c r="J27" s="323">
        <v>151</v>
      </c>
      <c r="K27" s="324">
        <v>1</v>
      </c>
      <c r="L27" s="324">
        <v>1</v>
      </c>
      <c r="M27" s="328">
        <v>2</v>
      </c>
      <c r="N27" s="324">
        <v>1</v>
      </c>
    </row>
    <row r="28" spans="1:14">
      <c r="A28" s="14"/>
      <c r="B28" s="10" t="s">
        <v>0</v>
      </c>
      <c r="C28" s="10"/>
      <c r="D28" s="13" t="s">
        <v>8</v>
      </c>
      <c r="E28" s="424">
        <v>9</v>
      </c>
      <c r="F28" s="322">
        <v>126</v>
      </c>
      <c r="G28" s="322"/>
      <c r="H28" s="323">
        <v>126</v>
      </c>
      <c r="I28" s="322"/>
      <c r="J28" s="323">
        <v>126</v>
      </c>
      <c r="K28" s="324">
        <v>1</v>
      </c>
      <c r="L28" s="324"/>
      <c r="M28" s="328">
        <v>1</v>
      </c>
      <c r="N28" s="324"/>
    </row>
    <row r="29" spans="1:14">
      <c r="A29" s="14"/>
      <c r="B29" s="10" t="s">
        <v>2</v>
      </c>
      <c r="C29" s="10" t="s">
        <v>5</v>
      </c>
      <c r="D29" s="13" t="s">
        <v>27</v>
      </c>
      <c r="E29" s="424">
        <v>8</v>
      </c>
      <c r="F29" s="322">
        <v>157</v>
      </c>
      <c r="G29" s="322"/>
      <c r="H29" s="323">
        <v>157</v>
      </c>
      <c r="I29" s="322"/>
      <c r="J29" s="323">
        <v>157</v>
      </c>
      <c r="K29" s="324"/>
      <c r="L29" s="324"/>
      <c r="M29" s="328">
        <v>0</v>
      </c>
      <c r="N29" s="324"/>
    </row>
    <row r="30" spans="1:14">
      <c r="A30" s="14"/>
      <c r="B30" s="10" t="s">
        <v>4</v>
      </c>
      <c r="C30" s="10"/>
      <c r="D30" s="13" t="s">
        <v>4</v>
      </c>
      <c r="E30" s="424">
        <v>7</v>
      </c>
      <c r="F30" s="322">
        <v>74</v>
      </c>
      <c r="G30" s="322"/>
      <c r="H30" s="323">
        <v>74</v>
      </c>
      <c r="I30" s="322"/>
      <c r="J30" s="323">
        <v>74</v>
      </c>
      <c r="K30" s="324">
        <v>1</v>
      </c>
      <c r="L30" s="324">
        <v>1</v>
      </c>
      <c r="M30" s="328">
        <v>2</v>
      </c>
      <c r="N30" s="324">
        <v>1</v>
      </c>
    </row>
    <row r="31" spans="1:14">
      <c r="A31" s="14"/>
      <c r="B31" s="10" t="s">
        <v>0</v>
      </c>
      <c r="C31" s="10"/>
      <c r="D31" s="13" t="s">
        <v>9</v>
      </c>
      <c r="E31" s="424">
        <v>6</v>
      </c>
      <c r="F31" s="322">
        <v>15</v>
      </c>
      <c r="G31" s="322"/>
      <c r="H31" s="323">
        <v>15</v>
      </c>
      <c r="I31" s="322"/>
      <c r="J31" s="323">
        <v>15</v>
      </c>
      <c r="K31" s="324">
        <v>1</v>
      </c>
      <c r="L31" s="324">
        <v>1</v>
      </c>
      <c r="M31" s="328">
        <v>2</v>
      </c>
      <c r="N31" s="324">
        <v>1</v>
      </c>
    </row>
    <row r="32" spans="1:14">
      <c r="A32" s="14"/>
      <c r="B32" s="10" t="s">
        <v>9</v>
      </c>
      <c r="C32" s="60"/>
      <c r="D32" s="13"/>
      <c r="E32" s="424">
        <v>5</v>
      </c>
      <c r="F32" s="322">
        <v>91</v>
      </c>
      <c r="G32" s="322"/>
      <c r="H32" s="323">
        <v>91</v>
      </c>
      <c r="I32" s="322"/>
      <c r="J32" s="323">
        <v>91</v>
      </c>
      <c r="K32" s="324"/>
      <c r="L32" s="324">
        <v>1</v>
      </c>
      <c r="M32" s="328">
        <v>1</v>
      </c>
      <c r="N32" s="324">
        <v>1</v>
      </c>
    </row>
    <row r="33" spans="1:14">
      <c r="A33" s="14"/>
      <c r="B33" s="10"/>
      <c r="C33" s="10"/>
      <c r="D33" s="13"/>
      <c r="E33" s="424">
        <v>4</v>
      </c>
      <c r="F33" s="322">
        <v>74</v>
      </c>
      <c r="G33" s="322"/>
      <c r="H33" s="323">
        <v>74</v>
      </c>
      <c r="I33" s="322"/>
      <c r="J33" s="323">
        <v>74</v>
      </c>
      <c r="K33" s="324"/>
      <c r="L33" s="324">
        <v>1</v>
      </c>
      <c r="M33" s="328">
        <v>1</v>
      </c>
      <c r="N33" s="324">
        <v>2</v>
      </c>
    </row>
    <row r="34" spans="1:14">
      <c r="A34" s="14"/>
      <c r="B34" s="10"/>
      <c r="C34" s="10" t="s">
        <v>1</v>
      </c>
      <c r="D34" s="13"/>
      <c r="E34" s="424">
        <v>3</v>
      </c>
      <c r="F34" s="322"/>
      <c r="G34" s="322">
        <v>45</v>
      </c>
      <c r="H34" s="323">
        <v>45</v>
      </c>
      <c r="I34" s="322"/>
      <c r="J34" s="323">
        <v>45</v>
      </c>
      <c r="K34" s="324">
        <v>1</v>
      </c>
      <c r="L34" s="324">
        <v>1</v>
      </c>
      <c r="M34" s="328">
        <v>2</v>
      </c>
      <c r="N34" s="324">
        <v>1</v>
      </c>
    </row>
    <row r="35" spans="1:14">
      <c r="A35" s="14"/>
      <c r="B35" s="10"/>
      <c r="C35" s="10"/>
      <c r="D35" s="13"/>
      <c r="E35" s="424">
        <v>2</v>
      </c>
      <c r="F35" s="322"/>
      <c r="G35" s="322">
        <v>15</v>
      </c>
      <c r="H35" s="323">
        <v>15</v>
      </c>
      <c r="I35" s="322"/>
      <c r="J35" s="323">
        <v>15</v>
      </c>
      <c r="K35" s="324"/>
      <c r="L35" s="324"/>
      <c r="M35" s="328">
        <v>0</v>
      </c>
      <c r="N35" s="324"/>
    </row>
    <row r="36" spans="1:14">
      <c r="A36" s="14"/>
      <c r="B36" s="12"/>
      <c r="C36" s="12"/>
      <c r="D36" s="13"/>
      <c r="E36" s="60">
        <v>1</v>
      </c>
      <c r="F36" s="322"/>
      <c r="G36" s="322">
        <v>4</v>
      </c>
      <c r="H36" s="323">
        <v>4</v>
      </c>
      <c r="I36" s="322">
        <v>258</v>
      </c>
      <c r="J36" s="323">
        <v>262</v>
      </c>
      <c r="K36" s="324">
        <v>1</v>
      </c>
      <c r="L36" s="324"/>
      <c r="M36" s="328">
        <v>1</v>
      </c>
      <c r="N36" s="324"/>
    </row>
    <row r="37" spans="1:14" ht="12.75" customHeight="1">
      <c r="A37" s="14"/>
      <c r="B37" s="419" t="s">
        <v>19</v>
      </c>
      <c r="C37" s="420"/>
      <c r="D37" s="420"/>
      <c r="E37" s="420"/>
      <c r="F37" s="327">
        <v>1808</v>
      </c>
      <c r="G37" s="323">
        <v>64</v>
      </c>
      <c r="H37" s="329">
        <v>1872</v>
      </c>
      <c r="I37" s="330">
        <v>258</v>
      </c>
      <c r="J37" s="326">
        <v>2130</v>
      </c>
      <c r="K37" s="327">
        <v>836</v>
      </c>
      <c r="L37" s="323">
        <v>95</v>
      </c>
      <c r="M37" s="326">
        <v>931</v>
      </c>
      <c r="N37" s="327">
        <v>118</v>
      </c>
    </row>
    <row r="38" spans="1:14">
      <c r="A38" s="14"/>
      <c r="B38" s="60"/>
      <c r="C38" s="60"/>
      <c r="D38" s="17"/>
      <c r="E38" s="422">
        <v>13</v>
      </c>
      <c r="F38" s="322"/>
      <c r="G38" s="322"/>
      <c r="H38" s="323">
        <v>0</v>
      </c>
      <c r="I38" s="322"/>
      <c r="J38" s="323">
        <v>0</v>
      </c>
      <c r="K38" s="331"/>
      <c r="L38" s="331"/>
      <c r="M38" s="328">
        <v>0</v>
      </c>
      <c r="N38" s="331"/>
    </row>
    <row r="39" spans="1:14">
      <c r="A39" s="14"/>
      <c r="B39" s="10" t="s">
        <v>1</v>
      </c>
      <c r="C39" s="10" t="s">
        <v>0</v>
      </c>
      <c r="D39" s="13" t="s">
        <v>21</v>
      </c>
      <c r="E39" s="422">
        <v>12</v>
      </c>
      <c r="F39" s="322"/>
      <c r="G39" s="322"/>
      <c r="H39" s="323">
        <v>0</v>
      </c>
      <c r="I39" s="322"/>
      <c r="J39" s="323">
        <v>0</v>
      </c>
      <c r="K39" s="331"/>
      <c r="L39" s="331"/>
      <c r="M39" s="328">
        <v>0</v>
      </c>
      <c r="N39" s="331"/>
    </row>
    <row r="40" spans="1:14">
      <c r="A40" s="14"/>
      <c r="B40" s="10" t="s">
        <v>10</v>
      </c>
      <c r="C40" s="10"/>
      <c r="D40" s="13" t="s">
        <v>10</v>
      </c>
      <c r="E40" s="422">
        <v>11</v>
      </c>
      <c r="F40" s="322"/>
      <c r="G40" s="322"/>
      <c r="H40" s="323">
        <v>0</v>
      </c>
      <c r="I40" s="322"/>
      <c r="J40" s="323">
        <v>0</v>
      </c>
      <c r="K40" s="331"/>
      <c r="L40" s="331"/>
      <c r="M40" s="328">
        <v>0</v>
      </c>
      <c r="N40" s="331"/>
    </row>
    <row r="41" spans="1:14">
      <c r="A41" s="14"/>
      <c r="B41" s="10" t="s">
        <v>11</v>
      </c>
      <c r="C41" s="60"/>
      <c r="D41" s="13" t="s">
        <v>2</v>
      </c>
      <c r="E41" s="422">
        <v>10</v>
      </c>
      <c r="F41" s="322"/>
      <c r="G41" s="322"/>
      <c r="H41" s="323">
        <v>0</v>
      </c>
      <c r="I41" s="322"/>
      <c r="J41" s="323">
        <v>0</v>
      </c>
      <c r="K41" s="331"/>
      <c r="L41" s="331"/>
      <c r="M41" s="328">
        <v>0</v>
      </c>
      <c r="N41" s="331"/>
    </row>
    <row r="42" spans="1:14">
      <c r="A42" s="14"/>
      <c r="B42" s="10" t="s">
        <v>4</v>
      </c>
      <c r="C42" s="10"/>
      <c r="D42" s="13" t="s">
        <v>27</v>
      </c>
      <c r="E42" s="422">
        <v>9</v>
      </c>
      <c r="F42" s="322"/>
      <c r="G42" s="322"/>
      <c r="H42" s="323">
        <v>0</v>
      </c>
      <c r="I42" s="322"/>
      <c r="J42" s="323">
        <v>0</v>
      </c>
      <c r="K42" s="331"/>
      <c r="L42" s="331"/>
      <c r="M42" s="328">
        <v>0</v>
      </c>
      <c r="N42" s="331"/>
    </row>
    <row r="43" spans="1:14">
      <c r="A43" s="14"/>
      <c r="B43" s="10" t="s">
        <v>3</v>
      </c>
      <c r="C43" s="10" t="s">
        <v>5</v>
      </c>
      <c r="D43" s="13" t="s">
        <v>1</v>
      </c>
      <c r="E43" s="422">
        <v>8</v>
      </c>
      <c r="F43" s="322"/>
      <c r="G43" s="322"/>
      <c r="H43" s="323">
        <v>0</v>
      </c>
      <c r="I43" s="322"/>
      <c r="J43" s="323">
        <v>0</v>
      </c>
      <c r="K43" s="331"/>
      <c r="L43" s="331"/>
      <c r="M43" s="328">
        <v>0</v>
      </c>
      <c r="N43" s="331"/>
    </row>
    <row r="44" spans="1:14">
      <c r="A44" s="14"/>
      <c r="B44" s="10" t="s">
        <v>4</v>
      </c>
      <c r="C44" s="10"/>
      <c r="D44" s="13" t="s">
        <v>26</v>
      </c>
      <c r="E44" s="422">
        <v>7</v>
      </c>
      <c r="F44" s="322"/>
      <c r="G44" s="322"/>
      <c r="H44" s="323">
        <v>0</v>
      </c>
      <c r="I44" s="322"/>
      <c r="J44" s="323">
        <v>0</v>
      </c>
      <c r="K44" s="331"/>
      <c r="L44" s="331"/>
      <c r="M44" s="328">
        <v>0</v>
      </c>
      <c r="N44" s="331"/>
    </row>
    <row r="45" spans="1:14">
      <c r="A45" s="14"/>
      <c r="B45" s="10" t="s">
        <v>1</v>
      </c>
      <c r="C45" s="10"/>
      <c r="D45" s="13" t="s">
        <v>22</v>
      </c>
      <c r="E45" s="422">
        <v>6</v>
      </c>
      <c r="F45" s="322"/>
      <c r="G45" s="322"/>
      <c r="H45" s="323">
        <v>0</v>
      </c>
      <c r="I45" s="322"/>
      <c r="J45" s="323">
        <v>0</v>
      </c>
      <c r="K45" s="331"/>
      <c r="L45" s="331"/>
      <c r="M45" s="328">
        <v>0</v>
      </c>
      <c r="N45" s="331"/>
    </row>
    <row r="46" spans="1:14">
      <c r="A46" s="14"/>
      <c r="B46" s="10" t="s">
        <v>12</v>
      </c>
      <c r="C46" s="60"/>
      <c r="D46" s="13" t="s">
        <v>2</v>
      </c>
      <c r="E46" s="422">
        <v>5</v>
      </c>
      <c r="F46" s="322"/>
      <c r="G46" s="322"/>
      <c r="H46" s="323">
        <v>0</v>
      </c>
      <c r="I46" s="322"/>
      <c r="J46" s="323">
        <v>0</v>
      </c>
      <c r="K46" s="331"/>
      <c r="L46" s="331"/>
      <c r="M46" s="328">
        <v>0</v>
      </c>
      <c r="N46" s="331"/>
    </row>
    <row r="47" spans="1:14">
      <c r="A47" s="14"/>
      <c r="B47" s="10"/>
      <c r="C47" s="10"/>
      <c r="D47" s="13" t="s">
        <v>7</v>
      </c>
      <c r="E47" s="422">
        <v>4</v>
      </c>
      <c r="F47" s="322"/>
      <c r="G47" s="322"/>
      <c r="H47" s="323">
        <v>0</v>
      </c>
      <c r="I47" s="322"/>
      <c r="J47" s="323">
        <v>0</v>
      </c>
      <c r="K47" s="331"/>
      <c r="L47" s="331"/>
      <c r="M47" s="328">
        <v>0</v>
      </c>
      <c r="N47" s="331"/>
    </row>
    <row r="48" spans="1:14">
      <c r="A48" s="14"/>
      <c r="B48" s="10"/>
      <c r="C48" s="10" t="s">
        <v>1</v>
      </c>
      <c r="D48" s="13" t="s">
        <v>1</v>
      </c>
      <c r="E48" s="422">
        <v>3</v>
      </c>
      <c r="F48" s="322"/>
      <c r="G48" s="322"/>
      <c r="H48" s="323">
        <v>0</v>
      </c>
      <c r="I48" s="322"/>
      <c r="J48" s="323">
        <v>0</v>
      </c>
      <c r="K48" s="331"/>
      <c r="L48" s="331"/>
      <c r="M48" s="328">
        <v>0</v>
      </c>
      <c r="N48" s="331"/>
    </row>
    <row r="49" spans="1:14">
      <c r="A49" s="14"/>
      <c r="B49" s="10"/>
      <c r="C49" s="10"/>
      <c r="D49" s="13" t="s">
        <v>3</v>
      </c>
      <c r="E49" s="422">
        <v>2</v>
      </c>
      <c r="F49" s="322"/>
      <c r="G49" s="322"/>
      <c r="H49" s="323">
        <v>0</v>
      </c>
      <c r="I49" s="322"/>
      <c r="J49" s="323">
        <v>0</v>
      </c>
      <c r="K49" s="331"/>
      <c r="L49" s="331"/>
      <c r="M49" s="328">
        <v>0</v>
      </c>
      <c r="N49" s="331"/>
    </row>
    <row r="50" spans="1:14">
      <c r="A50" s="14"/>
      <c r="B50" s="12"/>
      <c r="C50" s="13"/>
      <c r="D50" s="12"/>
      <c r="E50" s="60">
        <v>1</v>
      </c>
      <c r="F50" s="322"/>
      <c r="G50" s="322"/>
      <c r="H50" s="332">
        <v>0</v>
      </c>
      <c r="I50" s="322"/>
      <c r="J50" s="332">
        <v>0</v>
      </c>
      <c r="K50" s="331"/>
      <c r="L50" s="331"/>
      <c r="M50" s="333">
        <v>0</v>
      </c>
      <c r="N50" s="331"/>
    </row>
    <row r="51" spans="1:14" ht="12.75" customHeight="1">
      <c r="A51" s="56"/>
      <c r="B51" s="422" t="s">
        <v>20</v>
      </c>
      <c r="C51" s="422"/>
      <c r="D51" s="422"/>
      <c r="E51" s="422"/>
      <c r="F51" s="323">
        <v>0</v>
      </c>
      <c r="G51" s="323">
        <v>0</v>
      </c>
      <c r="H51" s="323">
        <v>0</v>
      </c>
      <c r="I51" s="323">
        <v>0</v>
      </c>
      <c r="J51" s="323">
        <v>0</v>
      </c>
      <c r="K51" s="323">
        <v>0</v>
      </c>
      <c r="L51" s="323">
        <v>0</v>
      </c>
      <c r="M51" s="323">
        <v>0</v>
      </c>
      <c r="N51" s="323">
        <v>0</v>
      </c>
    </row>
    <row r="52" spans="1:14">
      <c r="A52" s="56"/>
      <c r="B52" s="419" t="s">
        <v>37</v>
      </c>
      <c r="C52" s="420"/>
      <c r="D52" s="420"/>
      <c r="E52" s="421"/>
      <c r="F52" s="322"/>
      <c r="G52" s="322"/>
      <c r="H52" s="322"/>
      <c r="I52" s="322"/>
      <c r="J52" s="322"/>
      <c r="K52" s="322">
        <v>7</v>
      </c>
      <c r="L52" s="322">
        <v>1</v>
      </c>
      <c r="M52" s="322">
        <v>8</v>
      </c>
      <c r="N52" s="322">
        <v>7</v>
      </c>
    </row>
    <row r="53" spans="1:14" ht="12.75" customHeight="1">
      <c r="A53" s="56"/>
      <c r="B53" s="418" t="s">
        <v>40</v>
      </c>
      <c r="C53" s="418"/>
      <c r="D53" s="418"/>
      <c r="E53" s="418"/>
      <c r="F53" s="334">
        <v>3238</v>
      </c>
      <c r="G53" s="334">
        <v>105</v>
      </c>
      <c r="H53" s="334">
        <v>3343</v>
      </c>
      <c r="I53" s="334">
        <v>396</v>
      </c>
      <c r="J53" s="334">
        <v>3739</v>
      </c>
      <c r="K53" s="334">
        <v>1702</v>
      </c>
      <c r="L53" s="334">
        <v>301</v>
      </c>
      <c r="M53" s="334">
        <v>2003</v>
      </c>
      <c r="N53" s="334">
        <v>378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D4" sqref="D4"/>
    </sheetView>
  </sheetViews>
  <sheetFormatPr defaultRowHeight="13.2"/>
  <cols>
    <col min="1" max="1" width="1.6640625" customWidth="1"/>
    <col min="2" max="2" width="11.33203125" customWidth="1"/>
    <col min="3" max="3" width="4.109375" customWidth="1"/>
    <col min="4" max="4" width="10.55468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A1" s="56"/>
      <c r="B1" s="61" t="s">
        <v>32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>
      <c r="A2" s="56"/>
      <c r="B2" s="61" t="s">
        <v>49</v>
      </c>
      <c r="C2" s="62"/>
      <c r="D2" s="430"/>
      <c r="E2" s="430"/>
      <c r="F2" s="430" t="s">
        <v>54</v>
      </c>
      <c r="G2" s="430"/>
      <c r="H2" s="430"/>
      <c r="I2" s="430"/>
      <c r="J2" s="430"/>
      <c r="K2" s="62"/>
      <c r="L2" s="62"/>
      <c r="M2" s="62"/>
      <c r="N2" s="62"/>
    </row>
    <row r="3" spans="1:14">
      <c r="A3" s="56"/>
      <c r="B3" s="61" t="s">
        <v>33</v>
      </c>
      <c r="C3" s="62" t="s">
        <v>44</v>
      </c>
      <c r="D3" s="430"/>
      <c r="E3" s="430"/>
      <c r="F3" s="430"/>
      <c r="G3" s="430"/>
      <c r="H3" s="430"/>
      <c r="I3" s="430"/>
      <c r="J3" s="430"/>
      <c r="K3" s="62"/>
      <c r="L3" s="62"/>
      <c r="M3" s="62"/>
      <c r="N3" s="62"/>
    </row>
    <row r="4" spans="1:14">
      <c r="A4" s="56"/>
      <c r="B4" s="431" t="s">
        <v>36</v>
      </c>
      <c r="C4" s="431"/>
      <c r="D4" s="544">
        <v>44196</v>
      </c>
      <c r="E4" s="431"/>
      <c r="F4" s="63"/>
      <c r="G4" s="62"/>
      <c r="H4" s="62"/>
      <c r="I4" s="62"/>
      <c r="J4" s="62"/>
      <c r="K4" s="62"/>
      <c r="L4" s="62"/>
      <c r="M4" s="62"/>
      <c r="N4" s="62"/>
    </row>
    <row r="5" spans="1:14">
      <c r="A5" s="56"/>
      <c r="B5" s="426" t="s">
        <v>24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</row>
    <row r="6" spans="1:14">
      <c r="A6" s="56"/>
      <c r="B6" s="64" t="s">
        <v>39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4" ht="12.75" customHeight="1">
      <c r="A7" s="56"/>
      <c r="B7" s="427" t="s">
        <v>41</v>
      </c>
      <c r="C7" s="427"/>
      <c r="D7" s="427"/>
      <c r="E7" s="427"/>
      <c r="F7" s="427" t="s">
        <v>35</v>
      </c>
      <c r="G7" s="427"/>
      <c r="H7" s="427"/>
      <c r="I7" s="427"/>
      <c r="J7" s="427"/>
      <c r="K7" s="427" t="s">
        <v>28</v>
      </c>
      <c r="L7" s="427"/>
      <c r="M7" s="427"/>
      <c r="N7" s="427"/>
    </row>
    <row r="8" spans="1:14" ht="12.75" customHeight="1">
      <c r="A8" s="56"/>
      <c r="B8" s="427"/>
      <c r="C8" s="427"/>
      <c r="D8" s="427"/>
      <c r="E8" s="427"/>
      <c r="F8" s="427" t="s">
        <v>13</v>
      </c>
      <c r="G8" s="427"/>
      <c r="H8" s="427"/>
      <c r="I8" s="427" t="s">
        <v>14</v>
      </c>
      <c r="J8" s="427" t="s">
        <v>15</v>
      </c>
      <c r="K8" s="427" t="s">
        <v>30</v>
      </c>
      <c r="L8" s="427" t="s">
        <v>31</v>
      </c>
      <c r="M8" s="427" t="s">
        <v>15</v>
      </c>
      <c r="N8" s="427" t="s">
        <v>29</v>
      </c>
    </row>
    <row r="9" spans="1:14">
      <c r="A9" s="56"/>
      <c r="B9" s="427"/>
      <c r="C9" s="427"/>
      <c r="D9" s="427"/>
      <c r="E9" s="427"/>
      <c r="F9" s="427" t="s">
        <v>16</v>
      </c>
      <c r="G9" s="427" t="s">
        <v>17</v>
      </c>
      <c r="H9" s="427" t="s">
        <v>23</v>
      </c>
      <c r="I9" s="427"/>
      <c r="J9" s="427"/>
      <c r="K9" s="427"/>
      <c r="L9" s="427"/>
      <c r="M9" s="427"/>
      <c r="N9" s="427"/>
    </row>
    <row r="10" spans="1:14">
      <c r="A10" s="14"/>
      <c r="B10" s="65"/>
      <c r="C10" s="66"/>
      <c r="D10" s="67"/>
      <c r="E10" s="428">
        <v>13</v>
      </c>
      <c r="F10" s="295">
        <v>602</v>
      </c>
      <c r="G10" s="295">
        <v>0</v>
      </c>
      <c r="H10" s="296">
        <v>602</v>
      </c>
      <c r="I10" s="295">
        <v>0</v>
      </c>
      <c r="J10" s="296">
        <v>602</v>
      </c>
      <c r="K10" s="297">
        <v>732</v>
      </c>
      <c r="L10" s="297">
        <v>147</v>
      </c>
      <c r="M10" s="298">
        <v>879</v>
      </c>
      <c r="N10" s="297">
        <v>164</v>
      </c>
    </row>
    <row r="11" spans="1:14">
      <c r="A11" s="14"/>
      <c r="B11" s="68" t="s">
        <v>1</v>
      </c>
      <c r="C11" s="69" t="s">
        <v>0</v>
      </c>
      <c r="D11" s="67"/>
      <c r="E11" s="428">
        <v>12</v>
      </c>
      <c r="F11" s="295">
        <v>81</v>
      </c>
      <c r="G11" s="295">
        <v>0</v>
      </c>
      <c r="H11" s="296">
        <v>81</v>
      </c>
      <c r="I11" s="295">
        <v>0</v>
      </c>
      <c r="J11" s="296">
        <v>81</v>
      </c>
      <c r="K11" s="297">
        <v>2</v>
      </c>
      <c r="L11" s="297">
        <v>0</v>
      </c>
      <c r="M11" s="298">
        <v>2</v>
      </c>
      <c r="N11" s="297">
        <v>0</v>
      </c>
    </row>
    <row r="12" spans="1:14">
      <c r="A12" s="14"/>
      <c r="B12" s="68" t="s">
        <v>2</v>
      </c>
      <c r="C12" s="70"/>
      <c r="D12" s="71" t="s">
        <v>6</v>
      </c>
      <c r="E12" s="428">
        <v>11</v>
      </c>
      <c r="F12" s="295">
        <v>137</v>
      </c>
      <c r="G12" s="295">
        <v>0</v>
      </c>
      <c r="H12" s="296">
        <v>137</v>
      </c>
      <c r="I12" s="295">
        <v>0</v>
      </c>
      <c r="J12" s="296">
        <v>137</v>
      </c>
      <c r="K12" s="297">
        <v>1</v>
      </c>
      <c r="L12" s="297">
        <v>4</v>
      </c>
      <c r="M12" s="298">
        <v>5</v>
      </c>
      <c r="N12" s="297">
        <v>4</v>
      </c>
    </row>
    <row r="13" spans="1:14">
      <c r="A13" s="14"/>
      <c r="B13" s="68" t="s">
        <v>1</v>
      </c>
      <c r="C13" s="69"/>
      <c r="D13" s="71" t="s">
        <v>10</v>
      </c>
      <c r="E13" s="428">
        <v>10</v>
      </c>
      <c r="F13" s="295">
        <v>48</v>
      </c>
      <c r="G13" s="295">
        <v>0</v>
      </c>
      <c r="H13" s="296">
        <v>48</v>
      </c>
      <c r="I13" s="295">
        <v>0</v>
      </c>
      <c r="J13" s="296">
        <v>48</v>
      </c>
      <c r="K13" s="297">
        <v>7</v>
      </c>
      <c r="L13" s="297">
        <v>2</v>
      </c>
      <c r="M13" s="298">
        <v>9</v>
      </c>
      <c r="N13" s="297">
        <v>2</v>
      </c>
    </row>
    <row r="14" spans="1:14">
      <c r="A14" s="14"/>
      <c r="B14" s="68" t="s">
        <v>3</v>
      </c>
      <c r="C14" s="69"/>
      <c r="D14" s="71" t="s">
        <v>25</v>
      </c>
      <c r="E14" s="428">
        <v>9</v>
      </c>
      <c r="F14" s="295">
        <v>87</v>
      </c>
      <c r="G14" s="295">
        <v>0</v>
      </c>
      <c r="H14" s="296">
        <v>87</v>
      </c>
      <c r="I14" s="295">
        <v>0</v>
      </c>
      <c r="J14" s="296">
        <v>87</v>
      </c>
      <c r="K14" s="297">
        <v>4</v>
      </c>
      <c r="L14" s="297">
        <v>0</v>
      </c>
      <c r="M14" s="298">
        <v>4</v>
      </c>
      <c r="N14" s="297">
        <v>0</v>
      </c>
    </row>
    <row r="15" spans="1:14">
      <c r="A15" s="14"/>
      <c r="B15" s="68" t="s">
        <v>4</v>
      </c>
      <c r="C15" s="69" t="s">
        <v>5</v>
      </c>
      <c r="D15" s="71" t="s">
        <v>22</v>
      </c>
      <c r="E15" s="428">
        <v>8</v>
      </c>
      <c r="F15" s="295">
        <v>52</v>
      </c>
      <c r="G15" s="295">
        <v>0</v>
      </c>
      <c r="H15" s="296">
        <v>52</v>
      </c>
      <c r="I15" s="295">
        <v>0</v>
      </c>
      <c r="J15" s="296">
        <v>52</v>
      </c>
      <c r="K15" s="297">
        <v>1</v>
      </c>
      <c r="L15" s="297">
        <v>0</v>
      </c>
      <c r="M15" s="298">
        <v>1</v>
      </c>
      <c r="N15" s="297">
        <v>0</v>
      </c>
    </row>
    <row r="16" spans="1:14">
      <c r="A16" s="14"/>
      <c r="B16" s="68" t="s">
        <v>6</v>
      </c>
      <c r="C16" s="69"/>
      <c r="D16" s="71" t="s">
        <v>12</v>
      </c>
      <c r="E16" s="428">
        <v>7</v>
      </c>
      <c r="F16" s="295">
        <v>71</v>
      </c>
      <c r="G16" s="295">
        <v>0</v>
      </c>
      <c r="H16" s="296">
        <v>71</v>
      </c>
      <c r="I16" s="295">
        <v>0</v>
      </c>
      <c r="J16" s="296">
        <v>71</v>
      </c>
      <c r="K16" s="297">
        <v>1</v>
      </c>
      <c r="L16" s="297">
        <v>1</v>
      </c>
      <c r="M16" s="298">
        <v>2</v>
      </c>
      <c r="N16" s="297">
        <v>1</v>
      </c>
    </row>
    <row r="17" spans="1:14">
      <c r="A17" s="14"/>
      <c r="B17" s="68" t="s">
        <v>7</v>
      </c>
      <c r="C17" s="70"/>
      <c r="D17" s="71" t="s">
        <v>4</v>
      </c>
      <c r="E17" s="428">
        <v>6</v>
      </c>
      <c r="F17" s="295">
        <v>50</v>
      </c>
      <c r="G17" s="295">
        <v>0</v>
      </c>
      <c r="H17" s="296">
        <v>50</v>
      </c>
      <c r="I17" s="295">
        <v>0</v>
      </c>
      <c r="J17" s="296">
        <v>50</v>
      </c>
      <c r="K17" s="297">
        <v>0</v>
      </c>
      <c r="L17" s="297">
        <v>0</v>
      </c>
      <c r="M17" s="298">
        <v>0</v>
      </c>
      <c r="N17" s="297">
        <v>0</v>
      </c>
    </row>
    <row r="18" spans="1:14">
      <c r="A18" s="14"/>
      <c r="B18" s="68" t="s">
        <v>1</v>
      </c>
      <c r="C18" s="69"/>
      <c r="D18" s="71" t="s">
        <v>9</v>
      </c>
      <c r="E18" s="428">
        <v>5</v>
      </c>
      <c r="F18" s="295">
        <v>43</v>
      </c>
      <c r="G18" s="295">
        <v>0</v>
      </c>
      <c r="H18" s="296">
        <v>43</v>
      </c>
      <c r="I18" s="295">
        <v>0</v>
      </c>
      <c r="J18" s="296">
        <v>43</v>
      </c>
      <c r="K18" s="297">
        <v>2</v>
      </c>
      <c r="L18" s="297">
        <v>1</v>
      </c>
      <c r="M18" s="298">
        <v>3</v>
      </c>
      <c r="N18" s="297">
        <v>1</v>
      </c>
    </row>
    <row r="19" spans="1:14">
      <c r="A19" s="14"/>
      <c r="B19" s="68"/>
      <c r="C19" s="69"/>
      <c r="D19" s="71" t="s">
        <v>12</v>
      </c>
      <c r="E19" s="428">
        <v>4</v>
      </c>
      <c r="F19" s="295">
        <v>18</v>
      </c>
      <c r="G19" s="295">
        <v>0</v>
      </c>
      <c r="H19" s="296">
        <v>18</v>
      </c>
      <c r="I19" s="295">
        <v>0</v>
      </c>
      <c r="J19" s="296">
        <v>18</v>
      </c>
      <c r="K19" s="297">
        <v>2</v>
      </c>
      <c r="L19" s="297">
        <v>0</v>
      </c>
      <c r="M19" s="298">
        <v>2</v>
      </c>
      <c r="N19" s="297">
        <v>0</v>
      </c>
    </row>
    <row r="20" spans="1:14">
      <c r="A20" s="14"/>
      <c r="B20" s="68"/>
      <c r="C20" s="69" t="s">
        <v>1</v>
      </c>
      <c r="D20" s="67"/>
      <c r="E20" s="428">
        <v>3</v>
      </c>
      <c r="F20" s="295">
        <v>0</v>
      </c>
      <c r="G20" s="295">
        <v>29</v>
      </c>
      <c r="H20" s="296">
        <v>29</v>
      </c>
      <c r="I20" s="295">
        <v>0</v>
      </c>
      <c r="J20" s="296">
        <v>29</v>
      </c>
      <c r="K20" s="297">
        <v>1</v>
      </c>
      <c r="L20" s="297">
        <v>1</v>
      </c>
      <c r="M20" s="298">
        <v>2</v>
      </c>
      <c r="N20" s="297">
        <v>1</v>
      </c>
    </row>
    <row r="21" spans="1:14">
      <c r="A21" s="14"/>
      <c r="B21" s="68"/>
      <c r="C21" s="69"/>
      <c r="D21" s="67"/>
      <c r="E21" s="428">
        <v>2</v>
      </c>
      <c r="F21" s="295">
        <v>0</v>
      </c>
      <c r="G21" s="295">
        <v>18</v>
      </c>
      <c r="H21" s="296">
        <v>18</v>
      </c>
      <c r="I21" s="295">
        <v>0</v>
      </c>
      <c r="J21" s="296">
        <v>18</v>
      </c>
      <c r="K21" s="297">
        <v>0</v>
      </c>
      <c r="L21" s="297">
        <v>0</v>
      </c>
      <c r="M21" s="298">
        <v>0</v>
      </c>
      <c r="N21" s="297">
        <v>0</v>
      </c>
    </row>
    <row r="22" spans="1:14">
      <c r="A22" s="14"/>
      <c r="B22" s="72"/>
      <c r="C22" s="70"/>
      <c r="D22" s="67"/>
      <c r="E22" s="65">
        <v>1</v>
      </c>
      <c r="F22" s="295">
        <v>0</v>
      </c>
      <c r="G22" s="295">
        <v>2</v>
      </c>
      <c r="H22" s="296">
        <v>2</v>
      </c>
      <c r="I22" s="295">
        <v>146</v>
      </c>
      <c r="J22" s="296">
        <v>148</v>
      </c>
      <c r="K22" s="297">
        <v>1</v>
      </c>
      <c r="L22" s="297">
        <v>0</v>
      </c>
      <c r="M22" s="298">
        <v>1</v>
      </c>
      <c r="N22" s="297">
        <v>0</v>
      </c>
    </row>
    <row r="23" spans="1:14" ht="12.75" customHeight="1">
      <c r="A23" s="14"/>
      <c r="B23" s="428" t="s">
        <v>18</v>
      </c>
      <c r="C23" s="428"/>
      <c r="D23" s="428"/>
      <c r="E23" s="428"/>
      <c r="F23" s="296">
        <v>1189</v>
      </c>
      <c r="G23" s="296">
        <v>49</v>
      </c>
      <c r="H23" s="299">
        <v>1238</v>
      </c>
      <c r="I23" s="296">
        <v>146</v>
      </c>
      <c r="J23" s="299">
        <v>1384</v>
      </c>
      <c r="K23" s="300">
        <v>754</v>
      </c>
      <c r="L23" s="300">
        <v>156</v>
      </c>
      <c r="M23" s="296">
        <v>910</v>
      </c>
      <c r="N23" s="296">
        <v>173</v>
      </c>
    </row>
    <row r="24" spans="1:14">
      <c r="A24" s="14"/>
      <c r="B24" s="68"/>
      <c r="C24" s="68"/>
      <c r="D24" s="73"/>
      <c r="E24" s="72">
        <v>13</v>
      </c>
      <c r="F24" s="295">
        <v>1217</v>
      </c>
      <c r="G24" s="295">
        <v>0</v>
      </c>
      <c r="H24" s="296">
        <v>1217</v>
      </c>
      <c r="I24" s="295">
        <v>0</v>
      </c>
      <c r="J24" s="296">
        <v>1217</v>
      </c>
      <c r="K24" s="297">
        <v>745</v>
      </c>
      <c r="L24" s="297">
        <v>105</v>
      </c>
      <c r="M24" s="301">
        <v>850</v>
      </c>
      <c r="N24" s="297">
        <v>133</v>
      </c>
    </row>
    <row r="25" spans="1:14">
      <c r="A25" s="14"/>
      <c r="B25" s="68"/>
      <c r="C25" s="68" t="s">
        <v>0</v>
      </c>
      <c r="D25" s="73"/>
      <c r="E25" s="428">
        <v>12</v>
      </c>
      <c r="F25" s="295">
        <v>97</v>
      </c>
      <c r="G25" s="295">
        <v>0</v>
      </c>
      <c r="H25" s="296">
        <v>97</v>
      </c>
      <c r="I25" s="295">
        <v>0</v>
      </c>
      <c r="J25" s="296">
        <v>97</v>
      </c>
      <c r="K25" s="297">
        <v>3</v>
      </c>
      <c r="L25" s="297">
        <v>1</v>
      </c>
      <c r="M25" s="301">
        <v>4</v>
      </c>
      <c r="N25" s="297">
        <v>1</v>
      </c>
    </row>
    <row r="26" spans="1:14">
      <c r="A26" s="14"/>
      <c r="B26" s="68" t="s">
        <v>7</v>
      </c>
      <c r="C26" s="72"/>
      <c r="D26" s="73"/>
      <c r="E26" s="428">
        <v>11</v>
      </c>
      <c r="F26" s="295">
        <v>62</v>
      </c>
      <c r="G26" s="295">
        <v>0</v>
      </c>
      <c r="H26" s="296">
        <v>62</v>
      </c>
      <c r="I26" s="295">
        <v>0</v>
      </c>
      <c r="J26" s="296">
        <v>62</v>
      </c>
      <c r="K26" s="297">
        <v>1</v>
      </c>
      <c r="L26" s="297">
        <v>0</v>
      </c>
      <c r="M26" s="301">
        <v>1</v>
      </c>
      <c r="N26" s="297">
        <v>0</v>
      </c>
    </row>
    <row r="27" spans="1:14">
      <c r="A27" s="14"/>
      <c r="B27" s="68" t="s">
        <v>8</v>
      </c>
      <c r="C27" s="68"/>
      <c r="D27" s="73" t="s">
        <v>26</v>
      </c>
      <c r="E27" s="428">
        <v>10</v>
      </c>
      <c r="F27" s="295">
        <v>53</v>
      </c>
      <c r="G27" s="295">
        <v>0</v>
      </c>
      <c r="H27" s="296">
        <v>53</v>
      </c>
      <c r="I27" s="295">
        <v>0</v>
      </c>
      <c r="J27" s="296">
        <v>53</v>
      </c>
      <c r="K27" s="297">
        <v>7</v>
      </c>
      <c r="L27" s="297">
        <v>3</v>
      </c>
      <c r="M27" s="301">
        <v>10</v>
      </c>
      <c r="N27" s="297">
        <v>4</v>
      </c>
    </row>
    <row r="28" spans="1:14">
      <c r="A28" s="14"/>
      <c r="B28" s="68" t="s">
        <v>0</v>
      </c>
      <c r="C28" s="68"/>
      <c r="D28" s="73" t="s">
        <v>8</v>
      </c>
      <c r="E28" s="428">
        <v>9</v>
      </c>
      <c r="F28" s="295">
        <v>59</v>
      </c>
      <c r="G28" s="295">
        <v>0</v>
      </c>
      <c r="H28" s="296">
        <v>59</v>
      </c>
      <c r="I28" s="295">
        <v>0</v>
      </c>
      <c r="J28" s="296">
        <v>59</v>
      </c>
      <c r="K28" s="297">
        <v>0</v>
      </c>
      <c r="L28" s="297">
        <v>1</v>
      </c>
      <c r="M28" s="301">
        <v>1</v>
      </c>
      <c r="N28" s="297">
        <v>3</v>
      </c>
    </row>
    <row r="29" spans="1:14">
      <c r="A29" s="14"/>
      <c r="B29" s="68" t="s">
        <v>2</v>
      </c>
      <c r="C29" s="68" t="s">
        <v>5</v>
      </c>
      <c r="D29" s="73" t="s">
        <v>27</v>
      </c>
      <c r="E29" s="428">
        <v>8</v>
      </c>
      <c r="F29" s="295">
        <v>78</v>
      </c>
      <c r="G29" s="295">
        <v>0</v>
      </c>
      <c r="H29" s="296">
        <v>78</v>
      </c>
      <c r="I29" s="295">
        <v>0</v>
      </c>
      <c r="J29" s="296">
        <v>78</v>
      </c>
      <c r="K29" s="297">
        <v>3</v>
      </c>
      <c r="L29" s="297">
        <v>0</v>
      </c>
      <c r="M29" s="301">
        <v>3</v>
      </c>
      <c r="N29" s="297">
        <v>0</v>
      </c>
    </row>
    <row r="30" spans="1:14">
      <c r="A30" s="14"/>
      <c r="B30" s="68" t="s">
        <v>4</v>
      </c>
      <c r="C30" s="68"/>
      <c r="D30" s="73" t="s">
        <v>4</v>
      </c>
      <c r="E30" s="428">
        <v>7</v>
      </c>
      <c r="F30" s="295">
        <v>81</v>
      </c>
      <c r="G30" s="295">
        <v>0</v>
      </c>
      <c r="H30" s="296">
        <v>81</v>
      </c>
      <c r="I30" s="295">
        <v>0</v>
      </c>
      <c r="J30" s="296">
        <v>81</v>
      </c>
      <c r="K30" s="297">
        <v>1</v>
      </c>
      <c r="L30" s="297">
        <v>0</v>
      </c>
      <c r="M30" s="301">
        <v>1</v>
      </c>
      <c r="N30" s="297">
        <v>0</v>
      </c>
    </row>
    <row r="31" spans="1:14">
      <c r="A31" s="14"/>
      <c r="B31" s="68" t="s">
        <v>0</v>
      </c>
      <c r="C31" s="68"/>
      <c r="D31" s="73" t="s">
        <v>9</v>
      </c>
      <c r="E31" s="428">
        <v>6</v>
      </c>
      <c r="F31" s="295">
        <v>61</v>
      </c>
      <c r="G31" s="295">
        <v>0</v>
      </c>
      <c r="H31" s="296">
        <v>61</v>
      </c>
      <c r="I31" s="295">
        <v>0</v>
      </c>
      <c r="J31" s="296">
        <v>61</v>
      </c>
      <c r="K31" s="297">
        <v>0</v>
      </c>
      <c r="L31" s="297">
        <v>0</v>
      </c>
      <c r="M31" s="301">
        <v>0</v>
      </c>
      <c r="N31" s="297">
        <v>0</v>
      </c>
    </row>
    <row r="32" spans="1:14">
      <c r="A32" s="14"/>
      <c r="B32" s="68" t="s">
        <v>9</v>
      </c>
      <c r="C32" s="65"/>
      <c r="D32" s="73"/>
      <c r="E32" s="428">
        <v>5</v>
      </c>
      <c r="F32" s="295">
        <v>70</v>
      </c>
      <c r="G32" s="295">
        <v>0</v>
      </c>
      <c r="H32" s="296">
        <v>70</v>
      </c>
      <c r="I32" s="295">
        <v>0</v>
      </c>
      <c r="J32" s="296">
        <v>70</v>
      </c>
      <c r="K32" s="297">
        <v>0</v>
      </c>
      <c r="L32" s="297">
        <v>1</v>
      </c>
      <c r="M32" s="301">
        <v>1</v>
      </c>
      <c r="N32" s="297">
        <v>3</v>
      </c>
    </row>
    <row r="33" spans="1:14">
      <c r="A33" s="14"/>
      <c r="B33" s="68"/>
      <c r="C33" s="68"/>
      <c r="D33" s="73"/>
      <c r="E33" s="428">
        <v>4</v>
      </c>
      <c r="F33" s="295">
        <v>26</v>
      </c>
      <c r="G33" s="295">
        <v>0</v>
      </c>
      <c r="H33" s="296">
        <v>26</v>
      </c>
      <c r="I33" s="295">
        <v>0</v>
      </c>
      <c r="J33" s="296">
        <v>26</v>
      </c>
      <c r="K33" s="297">
        <v>0</v>
      </c>
      <c r="L33" s="297">
        <v>0</v>
      </c>
      <c r="M33" s="301">
        <v>0</v>
      </c>
      <c r="N33" s="297">
        <v>0</v>
      </c>
    </row>
    <row r="34" spans="1:14">
      <c r="A34" s="14"/>
      <c r="B34" s="68"/>
      <c r="C34" s="68" t="s">
        <v>1</v>
      </c>
      <c r="D34" s="73"/>
      <c r="E34" s="428">
        <v>3</v>
      </c>
      <c r="F34" s="295">
        <v>0</v>
      </c>
      <c r="G34" s="295">
        <v>51</v>
      </c>
      <c r="H34" s="296">
        <v>51</v>
      </c>
      <c r="I34" s="295">
        <v>0</v>
      </c>
      <c r="J34" s="296">
        <v>51</v>
      </c>
      <c r="K34" s="297">
        <v>1</v>
      </c>
      <c r="L34" s="297">
        <v>0</v>
      </c>
      <c r="M34" s="301">
        <v>1</v>
      </c>
      <c r="N34" s="297">
        <v>0</v>
      </c>
    </row>
    <row r="35" spans="1:14">
      <c r="A35" s="14"/>
      <c r="B35" s="68"/>
      <c r="C35" s="68"/>
      <c r="D35" s="73"/>
      <c r="E35" s="428">
        <v>2</v>
      </c>
      <c r="F35" s="295">
        <v>0</v>
      </c>
      <c r="G35" s="295">
        <v>17</v>
      </c>
      <c r="H35" s="296">
        <v>17</v>
      </c>
      <c r="I35" s="295">
        <v>0</v>
      </c>
      <c r="J35" s="296">
        <v>17</v>
      </c>
      <c r="K35" s="297">
        <v>0</v>
      </c>
      <c r="L35" s="297">
        <v>2</v>
      </c>
      <c r="M35" s="301">
        <v>2</v>
      </c>
      <c r="N35" s="297">
        <v>2</v>
      </c>
    </row>
    <row r="36" spans="1:14">
      <c r="A36" s="14"/>
      <c r="B36" s="72"/>
      <c r="C36" s="72"/>
      <c r="D36" s="73"/>
      <c r="E36" s="65">
        <v>1</v>
      </c>
      <c r="F36" s="295">
        <v>0</v>
      </c>
      <c r="G36" s="295">
        <v>9</v>
      </c>
      <c r="H36" s="296">
        <v>9</v>
      </c>
      <c r="I36" s="295">
        <v>234</v>
      </c>
      <c r="J36" s="296">
        <v>243</v>
      </c>
      <c r="K36" s="297">
        <v>0</v>
      </c>
      <c r="L36" s="297">
        <v>0</v>
      </c>
      <c r="M36" s="301">
        <v>0</v>
      </c>
      <c r="N36" s="297">
        <v>0</v>
      </c>
    </row>
    <row r="37" spans="1:14" ht="12.75" customHeight="1">
      <c r="A37" s="14"/>
      <c r="B37" s="429" t="s">
        <v>19</v>
      </c>
      <c r="C37" s="429"/>
      <c r="D37" s="429"/>
      <c r="E37" s="429"/>
      <c r="F37" s="300">
        <v>1804</v>
      </c>
      <c r="G37" s="296">
        <v>77</v>
      </c>
      <c r="H37" s="302">
        <v>1881</v>
      </c>
      <c r="I37" s="303">
        <v>234</v>
      </c>
      <c r="J37" s="299">
        <v>2115</v>
      </c>
      <c r="K37" s="300">
        <v>761</v>
      </c>
      <c r="L37" s="296">
        <v>113</v>
      </c>
      <c r="M37" s="299">
        <v>874</v>
      </c>
      <c r="N37" s="300">
        <v>146</v>
      </c>
    </row>
    <row r="38" spans="1:14">
      <c r="A38" s="14"/>
      <c r="B38" s="65"/>
      <c r="C38" s="65"/>
      <c r="D38" s="74"/>
      <c r="E38" s="428">
        <v>13</v>
      </c>
      <c r="F38" s="295">
        <v>17</v>
      </c>
      <c r="G38" s="295">
        <v>0</v>
      </c>
      <c r="H38" s="296">
        <v>17</v>
      </c>
      <c r="I38" s="295">
        <v>0</v>
      </c>
      <c r="J38" s="296">
        <v>17</v>
      </c>
      <c r="K38" s="297">
        <v>1</v>
      </c>
      <c r="L38" s="297">
        <v>1</v>
      </c>
      <c r="M38" s="301">
        <v>2</v>
      </c>
      <c r="N38" s="297">
        <v>1</v>
      </c>
    </row>
    <row r="39" spans="1:14">
      <c r="A39" s="14"/>
      <c r="B39" s="68" t="s">
        <v>1</v>
      </c>
      <c r="C39" s="68" t="s">
        <v>0</v>
      </c>
      <c r="D39" s="73" t="s">
        <v>21</v>
      </c>
      <c r="E39" s="428">
        <v>12</v>
      </c>
      <c r="F39" s="295">
        <v>0</v>
      </c>
      <c r="G39" s="295">
        <v>0</v>
      </c>
      <c r="H39" s="296">
        <v>0</v>
      </c>
      <c r="I39" s="295">
        <v>0</v>
      </c>
      <c r="J39" s="296">
        <v>0</v>
      </c>
      <c r="K39" s="297">
        <v>0</v>
      </c>
      <c r="L39" s="297">
        <v>0</v>
      </c>
      <c r="M39" s="301">
        <v>0</v>
      </c>
      <c r="N39" s="297">
        <v>0</v>
      </c>
    </row>
    <row r="40" spans="1:14">
      <c r="A40" s="14"/>
      <c r="B40" s="68" t="s">
        <v>10</v>
      </c>
      <c r="C40" s="68"/>
      <c r="D40" s="73" t="s">
        <v>10</v>
      </c>
      <c r="E40" s="428">
        <v>11</v>
      </c>
      <c r="F40" s="295">
        <v>0</v>
      </c>
      <c r="G40" s="295">
        <v>0</v>
      </c>
      <c r="H40" s="296">
        <v>0</v>
      </c>
      <c r="I40" s="295">
        <v>0</v>
      </c>
      <c r="J40" s="296">
        <v>0</v>
      </c>
      <c r="K40" s="297">
        <v>0</v>
      </c>
      <c r="L40" s="297">
        <v>0</v>
      </c>
      <c r="M40" s="301">
        <v>0</v>
      </c>
      <c r="N40" s="297">
        <v>0</v>
      </c>
    </row>
    <row r="41" spans="1:14">
      <c r="A41" s="14"/>
      <c r="B41" s="68" t="s">
        <v>11</v>
      </c>
      <c r="C41" s="65"/>
      <c r="D41" s="73" t="s">
        <v>2</v>
      </c>
      <c r="E41" s="428">
        <v>10</v>
      </c>
      <c r="F41" s="295">
        <v>0</v>
      </c>
      <c r="G41" s="295">
        <v>0</v>
      </c>
      <c r="H41" s="296">
        <v>0</v>
      </c>
      <c r="I41" s="295">
        <v>0</v>
      </c>
      <c r="J41" s="296">
        <v>0</v>
      </c>
      <c r="K41" s="297">
        <v>0</v>
      </c>
      <c r="L41" s="297">
        <v>0</v>
      </c>
      <c r="M41" s="301">
        <v>0</v>
      </c>
      <c r="N41" s="297">
        <v>0</v>
      </c>
    </row>
    <row r="42" spans="1:14">
      <c r="A42" s="14"/>
      <c r="B42" s="68" t="s">
        <v>4</v>
      </c>
      <c r="C42" s="68"/>
      <c r="D42" s="73" t="s">
        <v>27</v>
      </c>
      <c r="E42" s="428">
        <v>9</v>
      </c>
      <c r="F42" s="295">
        <v>0</v>
      </c>
      <c r="G42" s="295">
        <v>0</v>
      </c>
      <c r="H42" s="296">
        <v>0</v>
      </c>
      <c r="I42" s="295">
        <v>0</v>
      </c>
      <c r="J42" s="296">
        <v>0</v>
      </c>
      <c r="K42" s="297">
        <v>0</v>
      </c>
      <c r="L42" s="297">
        <v>0</v>
      </c>
      <c r="M42" s="301">
        <v>0</v>
      </c>
      <c r="N42" s="297">
        <v>0</v>
      </c>
    </row>
    <row r="43" spans="1:14">
      <c r="A43" s="14"/>
      <c r="B43" s="68" t="s">
        <v>3</v>
      </c>
      <c r="C43" s="68" t="s">
        <v>5</v>
      </c>
      <c r="D43" s="73" t="s">
        <v>1</v>
      </c>
      <c r="E43" s="428">
        <v>8</v>
      </c>
      <c r="F43" s="295">
        <v>0</v>
      </c>
      <c r="G43" s="295">
        <v>0</v>
      </c>
      <c r="H43" s="296">
        <v>0</v>
      </c>
      <c r="I43" s="295">
        <v>0</v>
      </c>
      <c r="J43" s="296">
        <v>0</v>
      </c>
      <c r="K43" s="297">
        <v>0</v>
      </c>
      <c r="L43" s="297">
        <v>0</v>
      </c>
      <c r="M43" s="301">
        <v>0</v>
      </c>
      <c r="N43" s="297">
        <v>0</v>
      </c>
    </row>
    <row r="44" spans="1:14">
      <c r="A44" s="14"/>
      <c r="B44" s="68" t="s">
        <v>4</v>
      </c>
      <c r="C44" s="68"/>
      <c r="D44" s="73" t="s">
        <v>26</v>
      </c>
      <c r="E44" s="428">
        <v>7</v>
      </c>
      <c r="F44" s="295">
        <v>0</v>
      </c>
      <c r="G44" s="295">
        <v>0</v>
      </c>
      <c r="H44" s="296">
        <v>0</v>
      </c>
      <c r="I44" s="295">
        <v>0</v>
      </c>
      <c r="J44" s="296">
        <v>0</v>
      </c>
      <c r="K44" s="297">
        <v>0</v>
      </c>
      <c r="L44" s="297">
        <v>0</v>
      </c>
      <c r="M44" s="301">
        <v>0</v>
      </c>
      <c r="N44" s="297">
        <v>0</v>
      </c>
    </row>
    <row r="45" spans="1:14">
      <c r="A45" s="14"/>
      <c r="B45" s="68" t="s">
        <v>1</v>
      </c>
      <c r="C45" s="68"/>
      <c r="D45" s="73" t="s">
        <v>22</v>
      </c>
      <c r="E45" s="428">
        <v>6</v>
      </c>
      <c r="F45" s="295">
        <v>0</v>
      </c>
      <c r="G45" s="295">
        <v>0</v>
      </c>
      <c r="H45" s="296">
        <v>0</v>
      </c>
      <c r="I45" s="295">
        <v>0</v>
      </c>
      <c r="J45" s="296">
        <v>0</v>
      </c>
      <c r="K45" s="297">
        <v>0</v>
      </c>
      <c r="L45" s="297">
        <v>0</v>
      </c>
      <c r="M45" s="301">
        <v>0</v>
      </c>
      <c r="N45" s="297">
        <v>0</v>
      </c>
    </row>
    <row r="46" spans="1:14">
      <c r="A46" s="14"/>
      <c r="B46" s="68" t="s">
        <v>12</v>
      </c>
      <c r="C46" s="65"/>
      <c r="D46" s="73" t="s">
        <v>2</v>
      </c>
      <c r="E46" s="428">
        <v>5</v>
      </c>
      <c r="F46" s="295">
        <v>0</v>
      </c>
      <c r="G46" s="295">
        <v>0</v>
      </c>
      <c r="H46" s="296">
        <v>0</v>
      </c>
      <c r="I46" s="295">
        <v>0</v>
      </c>
      <c r="J46" s="296">
        <v>0</v>
      </c>
      <c r="K46" s="297">
        <v>0</v>
      </c>
      <c r="L46" s="297">
        <v>0</v>
      </c>
      <c r="M46" s="301">
        <v>0</v>
      </c>
      <c r="N46" s="297">
        <v>0</v>
      </c>
    </row>
    <row r="47" spans="1:14">
      <c r="A47" s="14"/>
      <c r="B47" s="68"/>
      <c r="C47" s="68"/>
      <c r="D47" s="73" t="s">
        <v>7</v>
      </c>
      <c r="E47" s="428">
        <v>4</v>
      </c>
      <c r="F47" s="295">
        <v>0</v>
      </c>
      <c r="G47" s="295">
        <v>0</v>
      </c>
      <c r="H47" s="296">
        <v>0</v>
      </c>
      <c r="I47" s="295">
        <v>0</v>
      </c>
      <c r="J47" s="296">
        <v>0</v>
      </c>
      <c r="K47" s="297">
        <v>0</v>
      </c>
      <c r="L47" s="297">
        <v>0</v>
      </c>
      <c r="M47" s="301">
        <v>0</v>
      </c>
      <c r="N47" s="297">
        <v>0</v>
      </c>
    </row>
    <row r="48" spans="1:14">
      <c r="A48" s="14"/>
      <c r="B48" s="68"/>
      <c r="C48" s="68" t="s">
        <v>1</v>
      </c>
      <c r="D48" s="73" t="s">
        <v>1</v>
      </c>
      <c r="E48" s="428">
        <v>3</v>
      </c>
      <c r="F48" s="295">
        <v>0</v>
      </c>
      <c r="G48" s="295">
        <v>0</v>
      </c>
      <c r="H48" s="296">
        <v>0</v>
      </c>
      <c r="I48" s="295">
        <v>0</v>
      </c>
      <c r="J48" s="296">
        <v>0</v>
      </c>
      <c r="K48" s="297">
        <v>0</v>
      </c>
      <c r="L48" s="297">
        <v>0</v>
      </c>
      <c r="M48" s="301">
        <v>0</v>
      </c>
      <c r="N48" s="297">
        <v>0</v>
      </c>
    </row>
    <row r="49" spans="1:14">
      <c r="A49" s="14"/>
      <c r="B49" s="68"/>
      <c r="C49" s="68"/>
      <c r="D49" s="73" t="s">
        <v>3</v>
      </c>
      <c r="E49" s="428">
        <v>2</v>
      </c>
      <c r="F49" s="295">
        <v>0</v>
      </c>
      <c r="G49" s="295">
        <v>0</v>
      </c>
      <c r="H49" s="296">
        <v>0</v>
      </c>
      <c r="I49" s="295">
        <v>0</v>
      </c>
      <c r="J49" s="296">
        <v>0</v>
      </c>
      <c r="K49" s="297">
        <v>0</v>
      </c>
      <c r="L49" s="297">
        <v>0</v>
      </c>
      <c r="M49" s="301">
        <v>0</v>
      </c>
      <c r="N49" s="297">
        <v>0</v>
      </c>
    </row>
    <row r="50" spans="1:14">
      <c r="A50" s="14"/>
      <c r="B50" s="72"/>
      <c r="C50" s="73"/>
      <c r="D50" s="72"/>
      <c r="E50" s="65">
        <v>1</v>
      </c>
      <c r="F50" s="304">
        <v>0</v>
      </c>
      <c r="G50" s="304">
        <v>0</v>
      </c>
      <c r="H50" s="305">
        <v>0</v>
      </c>
      <c r="I50" s="304">
        <v>24</v>
      </c>
      <c r="J50" s="305">
        <v>24</v>
      </c>
      <c r="K50" s="306">
        <v>0</v>
      </c>
      <c r="L50" s="306">
        <v>0</v>
      </c>
      <c r="M50" s="307">
        <v>0</v>
      </c>
      <c r="N50" s="306">
        <v>0</v>
      </c>
    </row>
    <row r="51" spans="1:14" ht="12.75" customHeight="1">
      <c r="A51" s="56"/>
      <c r="B51" s="428" t="s">
        <v>20</v>
      </c>
      <c r="C51" s="428"/>
      <c r="D51" s="428"/>
      <c r="E51" s="428"/>
      <c r="F51" s="296">
        <v>17</v>
      </c>
      <c r="G51" s="296">
        <v>0</v>
      </c>
      <c r="H51" s="296">
        <v>17</v>
      </c>
      <c r="I51" s="296">
        <v>24</v>
      </c>
      <c r="J51" s="296">
        <v>41</v>
      </c>
      <c r="K51" s="296">
        <v>1</v>
      </c>
      <c r="L51" s="296">
        <v>1</v>
      </c>
      <c r="M51" s="296">
        <v>2</v>
      </c>
      <c r="N51" s="296">
        <v>1</v>
      </c>
    </row>
    <row r="52" spans="1:14">
      <c r="A52" s="56"/>
      <c r="B52" s="428" t="s">
        <v>37</v>
      </c>
      <c r="C52" s="428"/>
      <c r="D52" s="428"/>
      <c r="E52" s="428"/>
      <c r="F52" s="308">
        <v>0</v>
      </c>
      <c r="G52" s="308">
        <v>0</v>
      </c>
      <c r="H52" s="308">
        <v>0</v>
      </c>
      <c r="I52" s="308">
        <v>0</v>
      </c>
      <c r="J52" s="308">
        <v>0</v>
      </c>
      <c r="K52" s="308">
        <v>19</v>
      </c>
      <c r="L52" s="308">
        <v>6</v>
      </c>
      <c r="M52" s="308">
        <v>25</v>
      </c>
      <c r="N52" s="308">
        <v>7</v>
      </c>
    </row>
    <row r="53" spans="1:14" ht="12.75" customHeight="1">
      <c r="A53" s="56"/>
      <c r="B53" s="425" t="s">
        <v>40</v>
      </c>
      <c r="C53" s="425"/>
      <c r="D53" s="425"/>
      <c r="E53" s="425"/>
      <c r="F53" s="309">
        <v>3010</v>
      </c>
      <c r="G53" s="309">
        <v>126</v>
      </c>
      <c r="H53" s="309">
        <v>3136</v>
      </c>
      <c r="I53" s="309">
        <v>404</v>
      </c>
      <c r="J53" s="309">
        <v>3540</v>
      </c>
      <c r="K53" s="309">
        <v>1535</v>
      </c>
      <c r="L53" s="309">
        <v>276</v>
      </c>
      <c r="M53" s="309">
        <v>1811</v>
      </c>
      <c r="N53" s="309">
        <v>327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pageMargins left="0.511811024" right="0.511811024" top="0.78740157499999996" bottom="0.78740157499999996" header="0.31496062000000002" footer="0.31496062000000002"/>
  <pageSetup paperSize="9" scale="71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25" zoomScaleNormal="100" zoomScaleSheetLayoutView="100" workbookViewId="0">
      <selection activeCell="D4" sqref="D4"/>
    </sheetView>
  </sheetViews>
  <sheetFormatPr defaultRowHeight="13.2"/>
  <cols>
    <col min="1" max="1" width="1.6640625" customWidth="1"/>
    <col min="2" max="2" width="7.33203125" customWidth="1"/>
    <col min="3" max="3" width="4.109375" customWidth="1"/>
    <col min="4" max="4" width="8.55468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A1" s="56"/>
      <c r="B1" s="61" t="s">
        <v>32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2.75" customHeight="1">
      <c r="A2" s="56"/>
      <c r="B2" s="61" t="s">
        <v>55</v>
      </c>
      <c r="C2" s="62"/>
      <c r="D2" s="435"/>
      <c r="E2" s="435"/>
      <c r="F2" s="435" t="s">
        <v>56</v>
      </c>
      <c r="G2" s="435"/>
      <c r="H2" s="435"/>
      <c r="I2" s="435"/>
      <c r="J2" s="435"/>
      <c r="K2" s="62"/>
      <c r="L2" s="62"/>
      <c r="M2" s="62"/>
      <c r="N2" s="62"/>
    </row>
    <row r="3" spans="1:14">
      <c r="A3" s="56"/>
      <c r="B3" s="61" t="s">
        <v>33</v>
      </c>
      <c r="C3" s="62" t="s">
        <v>44</v>
      </c>
      <c r="D3" s="435"/>
      <c r="E3" s="435"/>
      <c r="F3" s="435"/>
      <c r="G3" s="435"/>
      <c r="H3" s="435"/>
      <c r="I3" s="435"/>
      <c r="J3" s="435"/>
      <c r="K3" s="62"/>
      <c r="L3" s="62"/>
      <c r="M3" s="62"/>
      <c r="N3" s="62"/>
    </row>
    <row r="4" spans="1:14">
      <c r="A4" s="56"/>
      <c r="B4" s="431" t="s">
        <v>36</v>
      </c>
      <c r="C4" s="431"/>
      <c r="D4" s="544">
        <v>44196</v>
      </c>
      <c r="E4" s="431"/>
      <c r="F4" s="105"/>
      <c r="G4" s="62"/>
      <c r="H4" s="62"/>
      <c r="I4" s="62"/>
      <c r="J4" s="62"/>
      <c r="K4" s="62"/>
      <c r="L4" s="62"/>
      <c r="M4" s="62"/>
      <c r="N4" s="62"/>
    </row>
    <row r="5" spans="1:14">
      <c r="A5" s="56"/>
      <c r="B5" s="426" t="s">
        <v>45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</row>
    <row r="6" spans="1:14">
      <c r="A6" s="56"/>
      <c r="B6" s="64" t="s">
        <v>39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4" ht="12.75" customHeight="1">
      <c r="A7" s="56"/>
      <c r="B7" s="439" t="s">
        <v>41</v>
      </c>
      <c r="C7" s="440"/>
      <c r="D7" s="440"/>
      <c r="E7" s="441"/>
      <c r="F7" s="448" t="s">
        <v>35</v>
      </c>
      <c r="G7" s="449"/>
      <c r="H7" s="449"/>
      <c r="I7" s="449"/>
      <c r="J7" s="450"/>
      <c r="K7" s="448" t="s">
        <v>28</v>
      </c>
      <c r="L7" s="449"/>
      <c r="M7" s="449"/>
      <c r="N7" s="450"/>
    </row>
    <row r="8" spans="1:14" ht="12.75" customHeight="1">
      <c r="A8" s="56"/>
      <c r="B8" s="442"/>
      <c r="C8" s="443"/>
      <c r="D8" s="443"/>
      <c r="E8" s="444"/>
      <c r="F8" s="448" t="s">
        <v>13</v>
      </c>
      <c r="G8" s="449"/>
      <c r="H8" s="450"/>
      <c r="I8" s="451" t="s">
        <v>14</v>
      </c>
      <c r="J8" s="451" t="s">
        <v>15</v>
      </c>
      <c r="K8" s="451" t="s">
        <v>30</v>
      </c>
      <c r="L8" s="451" t="s">
        <v>31</v>
      </c>
      <c r="M8" s="451" t="s">
        <v>15</v>
      </c>
      <c r="N8" s="451" t="s">
        <v>29</v>
      </c>
    </row>
    <row r="9" spans="1:14" ht="13.8" thickBot="1">
      <c r="A9" s="56"/>
      <c r="B9" s="445"/>
      <c r="C9" s="446"/>
      <c r="D9" s="446"/>
      <c r="E9" s="447"/>
      <c r="F9" s="75" t="s">
        <v>16</v>
      </c>
      <c r="G9" s="75" t="s">
        <v>17</v>
      </c>
      <c r="H9" s="75" t="s">
        <v>23</v>
      </c>
      <c r="I9" s="452"/>
      <c r="J9" s="452"/>
      <c r="K9" s="452"/>
      <c r="L9" s="452"/>
      <c r="M9" s="452"/>
      <c r="N9" s="452"/>
    </row>
    <row r="10" spans="1:14" ht="13.8" thickBot="1">
      <c r="A10" s="14"/>
      <c r="B10" s="76"/>
      <c r="C10" s="86"/>
      <c r="D10" s="77"/>
      <c r="E10" s="78">
        <v>13</v>
      </c>
      <c r="F10" s="401">
        <v>351</v>
      </c>
      <c r="G10" s="401">
        <v>3</v>
      </c>
      <c r="H10" s="402">
        <v>354</v>
      </c>
      <c r="I10" s="403">
        <v>0</v>
      </c>
      <c r="J10" s="402">
        <v>354</v>
      </c>
      <c r="K10" s="403">
        <v>328</v>
      </c>
      <c r="L10" s="403">
        <v>81</v>
      </c>
      <c r="M10" s="404">
        <v>409</v>
      </c>
      <c r="N10" s="403">
        <v>102</v>
      </c>
    </row>
    <row r="11" spans="1:14" ht="12.75" customHeight="1" thickBot="1">
      <c r="A11" s="14"/>
      <c r="B11" s="79" t="s">
        <v>1</v>
      </c>
      <c r="C11" s="80" t="s">
        <v>0</v>
      </c>
      <c r="D11" s="77"/>
      <c r="E11" s="78">
        <v>12</v>
      </c>
      <c r="F11" s="401">
        <v>60</v>
      </c>
      <c r="G11" s="401">
        <v>1</v>
      </c>
      <c r="H11" s="402">
        <v>61</v>
      </c>
      <c r="I11" s="403">
        <v>0</v>
      </c>
      <c r="J11" s="402">
        <v>61</v>
      </c>
      <c r="K11" s="403">
        <v>7</v>
      </c>
      <c r="L11" s="403">
        <v>7</v>
      </c>
      <c r="M11" s="404">
        <v>14</v>
      </c>
      <c r="N11" s="403">
        <v>8</v>
      </c>
    </row>
    <row r="12" spans="1:14" ht="12.75" customHeight="1" thickBot="1">
      <c r="A12" s="14"/>
      <c r="B12" s="79" t="s">
        <v>2</v>
      </c>
      <c r="C12" s="81"/>
      <c r="D12" s="82" t="s">
        <v>6</v>
      </c>
      <c r="E12" s="78">
        <v>11</v>
      </c>
      <c r="F12" s="401">
        <v>156</v>
      </c>
      <c r="G12" s="401">
        <v>1</v>
      </c>
      <c r="H12" s="402">
        <v>157</v>
      </c>
      <c r="I12" s="403">
        <v>0</v>
      </c>
      <c r="J12" s="402">
        <v>157</v>
      </c>
      <c r="K12" s="403">
        <v>0</v>
      </c>
      <c r="L12" s="403">
        <v>4</v>
      </c>
      <c r="M12" s="404">
        <v>4</v>
      </c>
      <c r="N12" s="403">
        <v>4</v>
      </c>
    </row>
    <row r="13" spans="1:14" ht="13.8" thickBot="1">
      <c r="A13" s="14"/>
      <c r="B13" s="79" t="s">
        <v>1</v>
      </c>
      <c r="C13" s="80"/>
      <c r="D13" s="82" t="s">
        <v>10</v>
      </c>
      <c r="E13" s="78">
        <v>10</v>
      </c>
      <c r="F13" s="401">
        <v>51</v>
      </c>
      <c r="G13" s="401">
        <v>3</v>
      </c>
      <c r="H13" s="402">
        <v>54</v>
      </c>
      <c r="I13" s="403">
        <v>0</v>
      </c>
      <c r="J13" s="402">
        <v>54</v>
      </c>
      <c r="K13" s="403">
        <v>1</v>
      </c>
      <c r="L13" s="403">
        <v>1</v>
      </c>
      <c r="M13" s="404">
        <v>2</v>
      </c>
      <c r="N13" s="403">
        <v>1</v>
      </c>
    </row>
    <row r="14" spans="1:14" ht="12.75" customHeight="1" thickBot="1">
      <c r="A14" s="14"/>
      <c r="B14" s="79" t="s">
        <v>3</v>
      </c>
      <c r="C14" s="80"/>
      <c r="D14" s="82" t="s">
        <v>25</v>
      </c>
      <c r="E14" s="78">
        <v>9</v>
      </c>
      <c r="F14" s="401">
        <v>71</v>
      </c>
      <c r="G14" s="401">
        <v>5</v>
      </c>
      <c r="H14" s="402">
        <v>76</v>
      </c>
      <c r="I14" s="403">
        <v>0</v>
      </c>
      <c r="J14" s="402">
        <v>76</v>
      </c>
      <c r="K14" s="403">
        <v>0</v>
      </c>
      <c r="L14" s="403">
        <v>0</v>
      </c>
      <c r="M14" s="404">
        <v>0</v>
      </c>
      <c r="N14" s="403">
        <v>0</v>
      </c>
    </row>
    <row r="15" spans="1:14" ht="13.8" thickBot="1">
      <c r="A15" s="14"/>
      <c r="B15" s="79" t="s">
        <v>4</v>
      </c>
      <c r="C15" s="80" t="s">
        <v>5</v>
      </c>
      <c r="D15" s="82" t="s">
        <v>22</v>
      </c>
      <c r="E15" s="78">
        <v>8</v>
      </c>
      <c r="F15" s="401">
        <v>26</v>
      </c>
      <c r="G15" s="401">
        <v>11</v>
      </c>
      <c r="H15" s="402">
        <v>37</v>
      </c>
      <c r="I15" s="403">
        <v>0</v>
      </c>
      <c r="J15" s="402">
        <v>37</v>
      </c>
      <c r="K15" s="403">
        <v>0</v>
      </c>
      <c r="L15" s="403">
        <v>0</v>
      </c>
      <c r="M15" s="404">
        <v>0</v>
      </c>
      <c r="N15" s="403">
        <v>0</v>
      </c>
    </row>
    <row r="16" spans="1:14" ht="13.8" thickBot="1">
      <c r="A16" s="14"/>
      <c r="B16" s="79" t="s">
        <v>6</v>
      </c>
      <c r="C16" s="80"/>
      <c r="D16" s="82" t="s">
        <v>12</v>
      </c>
      <c r="E16" s="78">
        <v>7</v>
      </c>
      <c r="F16" s="401">
        <v>27</v>
      </c>
      <c r="G16" s="401">
        <v>3</v>
      </c>
      <c r="H16" s="402">
        <v>30</v>
      </c>
      <c r="I16" s="403">
        <v>0</v>
      </c>
      <c r="J16" s="402">
        <v>30</v>
      </c>
      <c r="K16" s="403">
        <v>0</v>
      </c>
      <c r="L16" s="403">
        <v>0</v>
      </c>
      <c r="M16" s="404">
        <v>0</v>
      </c>
      <c r="N16" s="403">
        <v>0</v>
      </c>
    </row>
    <row r="17" spans="1:14" ht="13.8" thickBot="1">
      <c r="A17" s="14"/>
      <c r="B17" s="79" t="s">
        <v>7</v>
      </c>
      <c r="C17" s="81"/>
      <c r="D17" s="82" t="s">
        <v>4</v>
      </c>
      <c r="E17" s="78">
        <v>6</v>
      </c>
      <c r="F17" s="401">
        <v>13</v>
      </c>
      <c r="G17" s="401">
        <v>5</v>
      </c>
      <c r="H17" s="402">
        <v>18</v>
      </c>
      <c r="I17" s="403">
        <v>0</v>
      </c>
      <c r="J17" s="402">
        <v>18</v>
      </c>
      <c r="K17" s="403">
        <v>2</v>
      </c>
      <c r="L17" s="403">
        <v>1</v>
      </c>
      <c r="M17" s="404">
        <v>3</v>
      </c>
      <c r="N17" s="403">
        <v>1</v>
      </c>
    </row>
    <row r="18" spans="1:14" ht="13.8" thickBot="1">
      <c r="A18" s="14"/>
      <c r="B18" s="79" t="s">
        <v>1</v>
      </c>
      <c r="C18" s="80"/>
      <c r="D18" s="82" t="s">
        <v>9</v>
      </c>
      <c r="E18" s="78">
        <v>5</v>
      </c>
      <c r="F18" s="401">
        <v>14</v>
      </c>
      <c r="G18" s="401">
        <v>2</v>
      </c>
      <c r="H18" s="402">
        <v>16</v>
      </c>
      <c r="I18" s="403">
        <v>0</v>
      </c>
      <c r="J18" s="402">
        <v>16</v>
      </c>
      <c r="K18" s="403">
        <v>0</v>
      </c>
      <c r="L18" s="403">
        <v>2</v>
      </c>
      <c r="M18" s="404">
        <v>2</v>
      </c>
      <c r="N18" s="403">
        <v>3</v>
      </c>
    </row>
    <row r="19" spans="1:14" ht="13.8" thickBot="1">
      <c r="A19" s="14"/>
      <c r="B19" s="79"/>
      <c r="C19" s="80"/>
      <c r="D19" s="82" t="s">
        <v>12</v>
      </c>
      <c r="E19" s="78">
        <v>4</v>
      </c>
      <c r="F19" s="401">
        <v>11</v>
      </c>
      <c r="G19" s="401">
        <v>0</v>
      </c>
      <c r="H19" s="402">
        <v>11</v>
      </c>
      <c r="I19" s="403">
        <v>0</v>
      </c>
      <c r="J19" s="402">
        <v>11</v>
      </c>
      <c r="K19" s="403">
        <v>1</v>
      </c>
      <c r="L19" s="403">
        <v>5</v>
      </c>
      <c r="M19" s="404">
        <v>6</v>
      </c>
      <c r="N19" s="403">
        <v>6</v>
      </c>
    </row>
    <row r="20" spans="1:14" ht="13.8" thickBot="1">
      <c r="A20" s="14"/>
      <c r="B20" s="79"/>
      <c r="C20" s="80" t="s">
        <v>1</v>
      </c>
      <c r="D20" s="77"/>
      <c r="E20" s="78">
        <v>3</v>
      </c>
      <c r="F20" s="401">
        <v>4</v>
      </c>
      <c r="G20" s="401">
        <v>3</v>
      </c>
      <c r="H20" s="402">
        <v>7</v>
      </c>
      <c r="I20" s="403">
        <v>0</v>
      </c>
      <c r="J20" s="402">
        <v>7</v>
      </c>
      <c r="K20" s="403">
        <v>0</v>
      </c>
      <c r="L20" s="403">
        <v>0</v>
      </c>
      <c r="M20" s="404">
        <v>0</v>
      </c>
      <c r="N20" s="403">
        <v>0</v>
      </c>
    </row>
    <row r="21" spans="1:14" ht="13.8" thickBot="1">
      <c r="A21" s="14"/>
      <c r="B21" s="79"/>
      <c r="C21" s="80"/>
      <c r="D21" s="77"/>
      <c r="E21" s="78">
        <v>2</v>
      </c>
      <c r="F21" s="401">
        <v>0</v>
      </c>
      <c r="G21" s="401">
        <v>0</v>
      </c>
      <c r="H21" s="402">
        <v>0</v>
      </c>
      <c r="I21" s="403">
        <v>0</v>
      </c>
      <c r="J21" s="402">
        <v>0</v>
      </c>
      <c r="K21" s="403">
        <v>0</v>
      </c>
      <c r="L21" s="403">
        <v>1</v>
      </c>
      <c r="M21" s="404">
        <v>1</v>
      </c>
      <c r="N21" s="403">
        <v>1</v>
      </c>
    </row>
    <row r="22" spans="1:14" ht="13.8" thickBot="1">
      <c r="A22" s="14"/>
      <c r="B22" s="83"/>
      <c r="C22" s="81"/>
      <c r="D22" s="77"/>
      <c r="E22" s="76">
        <v>1</v>
      </c>
      <c r="F22" s="401">
        <v>0</v>
      </c>
      <c r="G22" s="401">
        <v>1</v>
      </c>
      <c r="H22" s="402">
        <v>1</v>
      </c>
      <c r="I22" s="403">
        <v>60</v>
      </c>
      <c r="J22" s="402">
        <v>61</v>
      </c>
      <c r="K22" s="403">
        <v>0</v>
      </c>
      <c r="L22" s="403">
        <v>2</v>
      </c>
      <c r="M22" s="404">
        <v>2</v>
      </c>
      <c r="N22" s="403">
        <v>3</v>
      </c>
    </row>
    <row r="23" spans="1:14" ht="12.75" customHeight="1" thickBot="1">
      <c r="A23" s="14"/>
      <c r="B23" s="432" t="s">
        <v>18</v>
      </c>
      <c r="C23" s="433"/>
      <c r="D23" s="433"/>
      <c r="E23" s="434"/>
      <c r="F23" s="402">
        <v>784</v>
      </c>
      <c r="G23" s="402">
        <v>38</v>
      </c>
      <c r="H23" s="405">
        <v>822</v>
      </c>
      <c r="I23" s="402">
        <v>60</v>
      </c>
      <c r="J23" s="405">
        <v>882</v>
      </c>
      <c r="K23" s="406">
        <v>339</v>
      </c>
      <c r="L23" s="406">
        <v>104</v>
      </c>
      <c r="M23" s="402">
        <v>443</v>
      </c>
      <c r="N23" s="402">
        <v>129</v>
      </c>
    </row>
    <row r="24" spans="1:14" ht="13.8" thickBot="1">
      <c r="A24" s="14"/>
      <c r="B24" s="79"/>
      <c r="C24" s="79"/>
      <c r="D24" s="84"/>
      <c r="E24" s="83">
        <v>13</v>
      </c>
      <c r="F24" s="403">
        <v>860</v>
      </c>
      <c r="G24" s="403">
        <v>3</v>
      </c>
      <c r="H24" s="402">
        <v>863</v>
      </c>
      <c r="I24" s="403">
        <v>0</v>
      </c>
      <c r="J24" s="402">
        <v>863</v>
      </c>
      <c r="K24" s="403">
        <v>459</v>
      </c>
      <c r="L24" s="403">
        <v>97</v>
      </c>
      <c r="M24" s="407">
        <v>556</v>
      </c>
      <c r="N24" s="403">
        <v>132</v>
      </c>
    </row>
    <row r="25" spans="1:14" ht="13.8" thickBot="1">
      <c r="A25" s="14"/>
      <c r="B25" s="79"/>
      <c r="C25" s="79" t="s">
        <v>0</v>
      </c>
      <c r="D25" s="84"/>
      <c r="E25" s="78">
        <v>12</v>
      </c>
      <c r="F25" s="403">
        <v>51</v>
      </c>
      <c r="G25" s="403">
        <v>1</v>
      </c>
      <c r="H25" s="402">
        <v>52</v>
      </c>
      <c r="I25" s="403">
        <v>0</v>
      </c>
      <c r="J25" s="402">
        <v>52</v>
      </c>
      <c r="K25" s="403">
        <v>1</v>
      </c>
      <c r="L25" s="403">
        <v>0</v>
      </c>
      <c r="M25" s="407">
        <v>1</v>
      </c>
      <c r="N25" s="403">
        <v>0</v>
      </c>
    </row>
    <row r="26" spans="1:14" ht="13.8" thickBot="1">
      <c r="A26" s="14"/>
      <c r="B26" s="79" t="s">
        <v>7</v>
      </c>
      <c r="C26" s="83"/>
      <c r="D26" s="84"/>
      <c r="E26" s="78">
        <v>11</v>
      </c>
      <c r="F26" s="403">
        <v>46</v>
      </c>
      <c r="G26" s="403">
        <v>2</v>
      </c>
      <c r="H26" s="402">
        <v>48</v>
      </c>
      <c r="I26" s="403">
        <v>0</v>
      </c>
      <c r="J26" s="402">
        <v>48</v>
      </c>
      <c r="K26" s="403">
        <v>2</v>
      </c>
      <c r="L26" s="403">
        <v>0</v>
      </c>
      <c r="M26" s="407">
        <v>2</v>
      </c>
      <c r="N26" s="403">
        <v>0</v>
      </c>
    </row>
    <row r="27" spans="1:14" ht="13.8" thickBot="1">
      <c r="A27" s="14"/>
      <c r="B27" s="79" t="s">
        <v>8</v>
      </c>
      <c r="C27" s="79"/>
      <c r="D27" s="84" t="s">
        <v>26</v>
      </c>
      <c r="E27" s="78">
        <v>10</v>
      </c>
      <c r="F27" s="403">
        <v>41</v>
      </c>
      <c r="G27" s="403">
        <v>1</v>
      </c>
      <c r="H27" s="402">
        <v>42</v>
      </c>
      <c r="I27" s="403">
        <v>0</v>
      </c>
      <c r="J27" s="402">
        <v>42</v>
      </c>
      <c r="K27" s="403">
        <v>2</v>
      </c>
      <c r="L27" s="403">
        <v>4</v>
      </c>
      <c r="M27" s="407">
        <v>6</v>
      </c>
      <c r="N27" s="403">
        <v>7</v>
      </c>
    </row>
    <row r="28" spans="1:14" ht="13.8" thickBot="1">
      <c r="A28" s="14"/>
      <c r="B28" s="79" t="s">
        <v>0</v>
      </c>
      <c r="C28" s="79"/>
      <c r="D28" s="84" t="s">
        <v>8</v>
      </c>
      <c r="E28" s="78">
        <v>9</v>
      </c>
      <c r="F28" s="403">
        <v>35</v>
      </c>
      <c r="G28" s="403">
        <v>4</v>
      </c>
      <c r="H28" s="402">
        <v>39</v>
      </c>
      <c r="I28" s="403">
        <v>0</v>
      </c>
      <c r="J28" s="402">
        <v>39</v>
      </c>
      <c r="K28" s="403">
        <v>1</v>
      </c>
      <c r="L28" s="403">
        <v>0</v>
      </c>
      <c r="M28" s="407">
        <v>1</v>
      </c>
      <c r="N28" s="403">
        <v>0</v>
      </c>
    </row>
    <row r="29" spans="1:14" ht="13.8" thickBot="1">
      <c r="A29" s="14"/>
      <c r="B29" s="79" t="s">
        <v>2</v>
      </c>
      <c r="C29" s="79" t="s">
        <v>5</v>
      </c>
      <c r="D29" s="84" t="s">
        <v>27</v>
      </c>
      <c r="E29" s="78">
        <v>8</v>
      </c>
      <c r="F29" s="403">
        <v>22</v>
      </c>
      <c r="G29" s="403">
        <v>9</v>
      </c>
      <c r="H29" s="402">
        <v>31</v>
      </c>
      <c r="I29" s="403">
        <v>0</v>
      </c>
      <c r="J29" s="402">
        <v>31</v>
      </c>
      <c r="K29" s="403">
        <v>9</v>
      </c>
      <c r="L29" s="403">
        <v>6</v>
      </c>
      <c r="M29" s="407">
        <v>15</v>
      </c>
      <c r="N29" s="403">
        <v>7</v>
      </c>
    </row>
    <row r="30" spans="1:14" ht="13.8" thickBot="1">
      <c r="A30" s="14"/>
      <c r="B30" s="79" t="s">
        <v>4</v>
      </c>
      <c r="C30" s="79"/>
      <c r="D30" s="84" t="s">
        <v>4</v>
      </c>
      <c r="E30" s="78">
        <v>7</v>
      </c>
      <c r="F30" s="403">
        <v>28</v>
      </c>
      <c r="G30" s="403">
        <v>8</v>
      </c>
      <c r="H30" s="402">
        <v>36</v>
      </c>
      <c r="I30" s="403">
        <v>0</v>
      </c>
      <c r="J30" s="402">
        <v>36</v>
      </c>
      <c r="K30" s="403">
        <v>1</v>
      </c>
      <c r="L30" s="403">
        <v>0</v>
      </c>
      <c r="M30" s="407">
        <v>1</v>
      </c>
      <c r="N30" s="403">
        <v>0</v>
      </c>
    </row>
    <row r="31" spans="1:14" ht="13.8" thickBot="1">
      <c r="A31" s="14"/>
      <c r="B31" s="79" t="s">
        <v>0</v>
      </c>
      <c r="C31" s="79"/>
      <c r="D31" s="84" t="s">
        <v>9</v>
      </c>
      <c r="E31" s="78">
        <v>6</v>
      </c>
      <c r="F31" s="403">
        <v>28</v>
      </c>
      <c r="G31" s="403">
        <v>14</v>
      </c>
      <c r="H31" s="402">
        <v>42</v>
      </c>
      <c r="I31" s="403">
        <v>0</v>
      </c>
      <c r="J31" s="402">
        <v>42</v>
      </c>
      <c r="K31" s="403">
        <v>4</v>
      </c>
      <c r="L31" s="403">
        <v>1</v>
      </c>
      <c r="M31" s="407">
        <v>5</v>
      </c>
      <c r="N31" s="403">
        <v>2</v>
      </c>
    </row>
    <row r="32" spans="1:14" ht="13.8" thickBot="1">
      <c r="A32" s="14"/>
      <c r="B32" s="79" t="s">
        <v>9</v>
      </c>
      <c r="C32" s="76"/>
      <c r="D32" s="84"/>
      <c r="E32" s="78">
        <v>5</v>
      </c>
      <c r="F32" s="403">
        <v>26</v>
      </c>
      <c r="G32" s="403">
        <v>2</v>
      </c>
      <c r="H32" s="402">
        <v>28</v>
      </c>
      <c r="I32" s="403">
        <v>0</v>
      </c>
      <c r="J32" s="402">
        <v>28</v>
      </c>
      <c r="K32" s="403">
        <v>0</v>
      </c>
      <c r="L32" s="403">
        <v>0</v>
      </c>
      <c r="M32" s="407">
        <v>0</v>
      </c>
      <c r="N32" s="403">
        <v>0</v>
      </c>
    </row>
    <row r="33" spans="1:14" ht="13.8" thickBot="1">
      <c r="A33" s="14"/>
      <c r="B33" s="79"/>
      <c r="C33" s="79"/>
      <c r="D33" s="84"/>
      <c r="E33" s="78">
        <v>4</v>
      </c>
      <c r="F33" s="403">
        <v>21</v>
      </c>
      <c r="G33" s="403">
        <v>3</v>
      </c>
      <c r="H33" s="402">
        <v>24</v>
      </c>
      <c r="I33" s="403">
        <v>0</v>
      </c>
      <c r="J33" s="402">
        <v>24</v>
      </c>
      <c r="K33" s="403">
        <v>0</v>
      </c>
      <c r="L33" s="403">
        <v>1</v>
      </c>
      <c r="M33" s="407">
        <v>1</v>
      </c>
      <c r="N33" s="403">
        <v>1</v>
      </c>
    </row>
    <row r="34" spans="1:14" ht="13.8" thickBot="1">
      <c r="A34" s="14"/>
      <c r="B34" s="79"/>
      <c r="C34" s="79" t="s">
        <v>1</v>
      </c>
      <c r="D34" s="84"/>
      <c r="E34" s="78">
        <v>3</v>
      </c>
      <c r="F34" s="403">
        <v>1</v>
      </c>
      <c r="G34" s="403">
        <v>28</v>
      </c>
      <c r="H34" s="402">
        <v>29</v>
      </c>
      <c r="I34" s="403">
        <v>0</v>
      </c>
      <c r="J34" s="402">
        <v>29</v>
      </c>
      <c r="K34" s="403">
        <v>0</v>
      </c>
      <c r="L34" s="403">
        <v>0</v>
      </c>
      <c r="M34" s="407">
        <v>0</v>
      </c>
      <c r="N34" s="403">
        <v>0</v>
      </c>
    </row>
    <row r="35" spans="1:14" ht="13.8" thickBot="1">
      <c r="A35" s="14"/>
      <c r="B35" s="79"/>
      <c r="C35" s="79"/>
      <c r="D35" s="84"/>
      <c r="E35" s="78">
        <v>2</v>
      </c>
      <c r="F35" s="403">
        <v>0</v>
      </c>
      <c r="G35" s="403">
        <v>0</v>
      </c>
      <c r="H35" s="402">
        <v>0</v>
      </c>
      <c r="I35" s="403">
        <v>0</v>
      </c>
      <c r="J35" s="402">
        <v>0</v>
      </c>
      <c r="K35" s="403">
        <v>0</v>
      </c>
      <c r="L35" s="403">
        <v>0</v>
      </c>
      <c r="M35" s="407">
        <v>0</v>
      </c>
      <c r="N35" s="403">
        <v>0</v>
      </c>
    </row>
    <row r="36" spans="1:14" ht="13.8" thickBot="1">
      <c r="A36" s="14"/>
      <c r="B36" s="83"/>
      <c r="C36" s="83"/>
      <c r="D36" s="84"/>
      <c r="E36" s="76">
        <v>1</v>
      </c>
      <c r="F36" s="403">
        <v>0</v>
      </c>
      <c r="G36" s="403">
        <v>0</v>
      </c>
      <c r="H36" s="402">
        <v>0</v>
      </c>
      <c r="I36" s="408">
        <v>149</v>
      </c>
      <c r="J36" s="402">
        <v>149</v>
      </c>
      <c r="K36" s="403">
        <v>0</v>
      </c>
      <c r="L36" s="403">
        <v>0</v>
      </c>
      <c r="M36" s="407">
        <v>0</v>
      </c>
      <c r="N36" s="403">
        <v>0</v>
      </c>
    </row>
    <row r="37" spans="1:14" ht="12.75" customHeight="1" thickBot="1">
      <c r="A37" s="14"/>
      <c r="B37" s="432" t="s">
        <v>19</v>
      </c>
      <c r="C37" s="433"/>
      <c r="D37" s="433"/>
      <c r="E37" s="434"/>
      <c r="F37" s="406">
        <v>1159</v>
      </c>
      <c r="G37" s="402">
        <v>75</v>
      </c>
      <c r="H37" s="409">
        <v>1234</v>
      </c>
      <c r="I37" s="410">
        <v>149</v>
      </c>
      <c r="J37" s="405">
        <v>1383</v>
      </c>
      <c r="K37" s="406">
        <v>479</v>
      </c>
      <c r="L37" s="402">
        <v>109</v>
      </c>
      <c r="M37" s="405">
        <v>588</v>
      </c>
      <c r="N37" s="406">
        <v>149</v>
      </c>
    </row>
    <row r="38" spans="1:14" ht="13.8" thickBot="1">
      <c r="A38" s="14"/>
      <c r="B38" s="76"/>
      <c r="C38" s="76"/>
      <c r="D38" s="85"/>
      <c r="E38" s="78">
        <v>13</v>
      </c>
      <c r="F38" s="403">
        <v>9</v>
      </c>
      <c r="G38" s="403">
        <v>0</v>
      </c>
      <c r="H38" s="402">
        <v>9</v>
      </c>
      <c r="I38" s="403">
        <v>0</v>
      </c>
      <c r="J38" s="402">
        <v>9</v>
      </c>
      <c r="K38" s="403">
        <v>0</v>
      </c>
      <c r="L38" s="403">
        <v>0</v>
      </c>
      <c r="M38" s="407">
        <v>0</v>
      </c>
      <c r="N38" s="403">
        <v>0</v>
      </c>
    </row>
    <row r="39" spans="1:14" ht="13.8" thickBot="1">
      <c r="A39" s="14"/>
      <c r="B39" s="79" t="s">
        <v>1</v>
      </c>
      <c r="C39" s="79" t="s">
        <v>0</v>
      </c>
      <c r="D39" s="84" t="s">
        <v>21</v>
      </c>
      <c r="E39" s="78">
        <v>12</v>
      </c>
      <c r="F39" s="403">
        <v>0</v>
      </c>
      <c r="G39" s="403">
        <v>0</v>
      </c>
      <c r="H39" s="402">
        <v>0</v>
      </c>
      <c r="I39" s="403">
        <v>0</v>
      </c>
      <c r="J39" s="402">
        <v>0</v>
      </c>
      <c r="K39" s="403">
        <v>0</v>
      </c>
      <c r="L39" s="403">
        <v>0</v>
      </c>
      <c r="M39" s="407">
        <v>0</v>
      </c>
      <c r="N39" s="403">
        <v>0</v>
      </c>
    </row>
    <row r="40" spans="1:14" ht="13.8" thickBot="1">
      <c r="A40" s="14"/>
      <c r="B40" s="79" t="s">
        <v>10</v>
      </c>
      <c r="C40" s="79"/>
      <c r="D40" s="84" t="s">
        <v>10</v>
      </c>
      <c r="E40" s="78">
        <v>11</v>
      </c>
      <c r="F40" s="403">
        <v>0</v>
      </c>
      <c r="G40" s="403">
        <v>0</v>
      </c>
      <c r="H40" s="402">
        <v>0</v>
      </c>
      <c r="I40" s="403">
        <v>0</v>
      </c>
      <c r="J40" s="402">
        <v>0</v>
      </c>
      <c r="K40" s="403">
        <v>0</v>
      </c>
      <c r="L40" s="403">
        <v>1</v>
      </c>
      <c r="M40" s="407">
        <v>1</v>
      </c>
      <c r="N40" s="403">
        <v>2</v>
      </c>
    </row>
    <row r="41" spans="1:14" ht="13.8" thickBot="1">
      <c r="A41" s="14"/>
      <c r="B41" s="79" t="s">
        <v>11</v>
      </c>
      <c r="C41" s="76"/>
      <c r="D41" s="84" t="s">
        <v>2</v>
      </c>
      <c r="E41" s="78">
        <v>10</v>
      </c>
      <c r="F41" s="403">
        <v>0</v>
      </c>
      <c r="G41" s="403">
        <v>0</v>
      </c>
      <c r="H41" s="402">
        <v>0</v>
      </c>
      <c r="I41" s="403">
        <v>0</v>
      </c>
      <c r="J41" s="402">
        <v>0</v>
      </c>
      <c r="K41" s="403">
        <v>0</v>
      </c>
      <c r="L41" s="403">
        <v>0</v>
      </c>
      <c r="M41" s="407">
        <v>0</v>
      </c>
      <c r="N41" s="403">
        <v>0</v>
      </c>
    </row>
    <row r="42" spans="1:14" ht="13.8" thickBot="1">
      <c r="A42" s="14"/>
      <c r="B42" s="79" t="s">
        <v>4</v>
      </c>
      <c r="C42" s="79"/>
      <c r="D42" s="84" t="s">
        <v>27</v>
      </c>
      <c r="E42" s="78">
        <v>9</v>
      </c>
      <c r="F42" s="403">
        <v>0</v>
      </c>
      <c r="G42" s="403">
        <v>0</v>
      </c>
      <c r="H42" s="402">
        <v>0</v>
      </c>
      <c r="I42" s="403">
        <v>0</v>
      </c>
      <c r="J42" s="402">
        <v>0</v>
      </c>
      <c r="K42" s="403">
        <v>0</v>
      </c>
      <c r="L42" s="403">
        <v>0</v>
      </c>
      <c r="M42" s="407">
        <v>0</v>
      </c>
      <c r="N42" s="403">
        <v>0</v>
      </c>
    </row>
    <row r="43" spans="1:14" ht="13.8" thickBot="1">
      <c r="A43" s="14"/>
      <c r="B43" s="79" t="s">
        <v>3</v>
      </c>
      <c r="C43" s="79" t="s">
        <v>5</v>
      </c>
      <c r="D43" s="84" t="s">
        <v>1</v>
      </c>
      <c r="E43" s="78">
        <v>8</v>
      </c>
      <c r="F43" s="403">
        <v>0</v>
      </c>
      <c r="G43" s="403">
        <v>0</v>
      </c>
      <c r="H43" s="402">
        <v>0</v>
      </c>
      <c r="I43" s="403">
        <v>0</v>
      </c>
      <c r="J43" s="402">
        <v>0</v>
      </c>
      <c r="K43" s="403">
        <v>0</v>
      </c>
      <c r="L43" s="403">
        <v>0</v>
      </c>
      <c r="M43" s="407">
        <v>0</v>
      </c>
      <c r="N43" s="403">
        <v>0</v>
      </c>
    </row>
    <row r="44" spans="1:14" ht="13.8" thickBot="1">
      <c r="A44" s="14"/>
      <c r="B44" s="79" t="s">
        <v>4</v>
      </c>
      <c r="C44" s="79"/>
      <c r="D44" s="84" t="s">
        <v>26</v>
      </c>
      <c r="E44" s="78">
        <v>7</v>
      </c>
      <c r="F44" s="403">
        <v>0</v>
      </c>
      <c r="G44" s="403">
        <v>0</v>
      </c>
      <c r="H44" s="402">
        <v>0</v>
      </c>
      <c r="I44" s="403">
        <v>0</v>
      </c>
      <c r="J44" s="402">
        <v>0</v>
      </c>
      <c r="K44" s="403">
        <v>0</v>
      </c>
      <c r="L44" s="403">
        <v>0</v>
      </c>
      <c r="M44" s="407">
        <v>0</v>
      </c>
      <c r="N44" s="403">
        <v>0</v>
      </c>
    </row>
    <row r="45" spans="1:14" ht="13.8" thickBot="1">
      <c r="A45" s="14"/>
      <c r="B45" s="79" t="s">
        <v>1</v>
      </c>
      <c r="C45" s="79"/>
      <c r="D45" s="84" t="s">
        <v>22</v>
      </c>
      <c r="E45" s="78">
        <v>6</v>
      </c>
      <c r="F45" s="403">
        <v>0</v>
      </c>
      <c r="G45" s="403">
        <v>0</v>
      </c>
      <c r="H45" s="402">
        <v>0</v>
      </c>
      <c r="I45" s="403">
        <v>0</v>
      </c>
      <c r="J45" s="402">
        <v>0</v>
      </c>
      <c r="K45" s="403">
        <v>0</v>
      </c>
      <c r="L45" s="403">
        <v>0</v>
      </c>
      <c r="M45" s="407">
        <v>0</v>
      </c>
      <c r="N45" s="403">
        <v>0</v>
      </c>
    </row>
    <row r="46" spans="1:14" ht="13.8" thickBot="1">
      <c r="A46" s="14"/>
      <c r="B46" s="79" t="s">
        <v>12</v>
      </c>
      <c r="C46" s="76"/>
      <c r="D46" s="84" t="s">
        <v>2</v>
      </c>
      <c r="E46" s="78">
        <v>5</v>
      </c>
      <c r="F46" s="403">
        <v>0</v>
      </c>
      <c r="G46" s="403">
        <v>0</v>
      </c>
      <c r="H46" s="402">
        <v>0</v>
      </c>
      <c r="I46" s="403">
        <v>0</v>
      </c>
      <c r="J46" s="402">
        <v>0</v>
      </c>
      <c r="K46" s="403">
        <v>0</v>
      </c>
      <c r="L46" s="403">
        <v>0</v>
      </c>
      <c r="M46" s="407">
        <v>0</v>
      </c>
      <c r="N46" s="403">
        <v>0</v>
      </c>
    </row>
    <row r="47" spans="1:14" ht="13.8" thickBot="1">
      <c r="A47" s="14"/>
      <c r="B47" s="79"/>
      <c r="C47" s="79"/>
      <c r="D47" s="84" t="s">
        <v>7</v>
      </c>
      <c r="E47" s="78">
        <v>4</v>
      </c>
      <c r="F47" s="403">
        <v>0</v>
      </c>
      <c r="G47" s="403">
        <v>0</v>
      </c>
      <c r="H47" s="402">
        <v>0</v>
      </c>
      <c r="I47" s="403">
        <v>0</v>
      </c>
      <c r="J47" s="402">
        <v>0</v>
      </c>
      <c r="K47" s="403">
        <v>0</v>
      </c>
      <c r="L47" s="403">
        <v>0</v>
      </c>
      <c r="M47" s="407">
        <v>0</v>
      </c>
      <c r="N47" s="403">
        <v>0</v>
      </c>
    </row>
    <row r="48" spans="1:14" ht="13.8" thickBot="1">
      <c r="A48" s="14"/>
      <c r="B48" s="79"/>
      <c r="C48" s="79" t="s">
        <v>1</v>
      </c>
      <c r="D48" s="84" t="s">
        <v>1</v>
      </c>
      <c r="E48" s="78">
        <v>3</v>
      </c>
      <c r="F48" s="403">
        <v>0</v>
      </c>
      <c r="G48" s="403">
        <v>0</v>
      </c>
      <c r="H48" s="402">
        <v>0</v>
      </c>
      <c r="I48" s="403">
        <v>0</v>
      </c>
      <c r="J48" s="402">
        <v>0</v>
      </c>
      <c r="K48" s="403">
        <v>0</v>
      </c>
      <c r="L48" s="403">
        <v>0</v>
      </c>
      <c r="M48" s="407">
        <v>0</v>
      </c>
      <c r="N48" s="403">
        <v>0</v>
      </c>
    </row>
    <row r="49" spans="1:14" ht="13.8" thickBot="1">
      <c r="A49" s="14"/>
      <c r="B49" s="79"/>
      <c r="C49" s="79"/>
      <c r="D49" s="84" t="s">
        <v>3</v>
      </c>
      <c r="E49" s="78">
        <v>2</v>
      </c>
      <c r="F49" s="403">
        <v>0</v>
      </c>
      <c r="G49" s="403">
        <v>0</v>
      </c>
      <c r="H49" s="402">
        <v>0</v>
      </c>
      <c r="I49" s="403">
        <v>0</v>
      </c>
      <c r="J49" s="402">
        <v>0</v>
      </c>
      <c r="K49" s="403">
        <v>0</v>
      </c>
      <c r="L49" s="403">
        <v>0</v>
      </c>
      <c r="M49" s="407">
        <v>0</v>
      </c>
      <c r="N49" s="403">
        <v>0</v>
      </c>
    </row>
    <row r="50" spans="1:14" ht="13.8" thickBot="1">
      <c r="A50" s="14"/>
      <c r="B50" s="83"/>
      <c r="C50" s="84"/>
      <c r="D50" s="83"/>
      <c r="E50" s="76">
        <v>1</v>
      </c>
      <c r="F50" s="403">
        <v>0</v>
      </c>
      <c r="G50" s="403">
        <v>0</v>
      </c>
      <c r="H50" s="411">
        <v>0</v>
      </c>
      <c r="I50" s="403">
        <v>10</v>
      </c>
      <c r="J50" s="411">
        <v>10</v>
      </c>
      <c r="K50" s="403">
        <v>0</v>
      </c>
      <c r="L50" s="403">
        <v>0</v>
      </c>
      <c r="M50" s="412">
        <v>0</v>
      </c>
      <c r="N50" s="403">
        <v>0</v>
      </c>
    </row>
    <row r="51" spans="1:14" ht="12.75" customHeight="1" thickBot="1">
      <c r="A51" s="56"/>
      <c r="B51" s="432" t="s">
        <v>20</v>
      </c>
      <c r="C51" s="433"/>
      <c r="D51" s="433"/>
      <c r="E51" s="434"/>
      <c r="F51" s="402">
        <v>9</v>
      </c>
      <c r="G51" s="402">
        <v>0</v>
      </c>
      <c r="H51" s="402">
        <v>9</v>
      </c>
      <c r="I51" s="402">
        <v>10</v>
      </c>
      <c r="J51" s="402">
        <v>19</v>
      </c>
      <c r="K51" s="402">
        <v>0</v>
      </c>
      <c r="L51" s="402">
        <v>1</v>
      </c>
      <c r="M51" s="402">
        <v>1</v>
      </c>
      <c r="N51" s="402">
        <v>2</v>
      </c>
    </row>
    <row r="52" spans="1:14" ht="13.8" thickBot="1">
      <c r="A52" s="56"/>
      <c r="B52" s="432" t="s">
        <v>37</v>
      </c>
      <c r="C52" s="433"/>
      <c r="D52" s="433"/>
      <c r="E52" s="434"/>
      <c r="F52" s="403">
        <v>0</v>
      </c>
      <c r="G52" s="403">
        <v>0</v>
      </c>
      <c r="H52" s="403">
        <v>0</v>
      </c>
      <c r="I52" s="403">
        <v>0</v>
      </c>
      <c r="J52" s="403">
        <v>0</v>
      </c>
      <c r="K52" s="403">
        <v>6</v>
      </c>
      <c r="L52" s="403">
        <v>14</v>
      </c>
      <c r="M52" s="403">
        <v>0</v>
      </c>
      <c r="N52" s="403">
        <v>15</v>
      </c>
    </row>
    <row r="53" spans="1:14" ht="12.75" customHeight="1" thickBot="1">
      <c r="A53" s="56"/>
      <c r="B53" s="436" t="s">
        <v>40</v>
      </c>
      <c r="C53" s="437"/>
      <c r="D53" s="437"/>
      <c r="E53" s="438"/>
      <c r="F53" s="413">
        <v>1952</v>
      </c>
      <c r="G53" s="413">
        <v>113</v>
      </c>
      <c r="H53" s="413">
        <v>2065</v>
      </c>
      <c r="I53" s="413">
        <v>219</v>
      </c>
      <c r="J53" s="413">
        <v>2284</v>
      </c>
      <c r="K53" s="413">
        <v>824</v>
      </c>
      <c r="L53" s="413">
        <v>228</v>
      </c>
      <c r="M53" s="413">
        <v>1032</v>
      </c>
      <c r="N53" s="413">
        <v>295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_3"/>
    <protectedRange sqref="D2:J3 F4" name="Cabecalho_3"/>
  </protectedRanges>
  <pageMargins left="0.511811024" right="0.511811024" top="0.78740157499999996" bottom="0.78740157499999996" header="0.31496062000000002" footer="0.31496062000000002"/>
  <pageSetup paperSize="9" scale="79" orientation="portrait" verticalDpi="300" r:id="rId1"/>
  <ignoredErrors>
    <ignoredError sqref="H56:O57 O23:O53 O54:O5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D4" sqref="D4"/>
    </sheetView>
  </sheetViews>
  <sheetFormatPr defaultRowHeight="13.2"/>
  <cols>
    <col min="1" max="1" width="1.6640625" customWidth="1"/>
    <col min="2" max="2" width="11.5546875" customWidth="1"/>
    <col min="3" max="3" width="4.109375" customWidth="1"/>
    <col min="4" max="4" width="9.664062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49</v>
      </c>
      <c r="C2" s="58"/>
      <c r="D2" s="457"/>
      <c r="E2" s="457"/>
      <c r="F2" s="457" t="s">
        <v>57</v>
      </c>
      <c r="G2" s="457"/>
      <c r="H2" s="457"/>
      <c r="I2" s="457"/>
      <c r="J2" s="457"/>
      <c r="K2" s="58"/>
      <c r="L2" s="58"/>
      <c r="M2" s="58"/>
      <c r="N2" s="58"/>
    </row>
    <row r="3" spans="1:14">
      <c r="A3" s="56"/>
      <c r="B3" s="57" t="s">
        <v>33</v>
      </c>
      <c r="C3" s="58" t="s">
        <v>44</v>
      </c>
      <c r="D3" s="457"/>
      <c r="E3" s="457"/>
      <c r="F3" s="457"/>
      <c r="G3" s="457"/>
      <c r="H3" s="457"/>
      <c r="I3" s="457"/>
      <c r="J3" s="457"/>
      <c r="K3" s="58"/>
      <c r="L3" s="58"/>
      <c r="M3" s="58"/>
      <c r="N3" s="58"/>
    </row>
    <row r="4" spans="1:14">
      <c r="A4" s="56"/>
      <c r="B4" s="415" t="s">
        <v>36</v>
      </c>
      <c r="C4" s="415"/>
      <c r="D4" s="543">
        <v>44196</v>
      </c>
      <c r="E4" s="415"/>
      <c r="F4" s="97"/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16" t="s">
        <v>24</v>
      </c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22.2" customHeight="1">
      <c r="A7" s="56"/>
      <c r="B7" s="459" t="s">
        <v>41</v>
      </c>
      <c r="C7" s="459"/>
      <c r="D7" s="459"/>
      <c r="E7" s="459"/>
      <c r="F7" s="459" t="s">
        <v>35</v>
      </c>
      <c r="G7" s="459"/>
      <c r="H7" s="459"/>
      <c r="I7" s="459"/>
      <c r="J7" s="459"/>
      <c r="K7" s="459" t="s">
        <v>28</v>
      </c>
      <c r="L7" s="459"/>
      <c r="M7" s="459"/>
      <c r="N7" s="459"/>
    </row>
    <row r="8" spans="1:14" ht="25.2" customHeight="1">
      <c r="A8" s="56"/>
      <c r="B8" s="459"/>
      <c r="C8" s="459"/>
      <c r="D8" s="459"/>
      <c r="E8" s="459"/>
      <c r="F8" s="459" t="s">
        <v>13</v>
      </c>
      <c r="G8" s="459"/>
      <c r="H8" s="459"/>
      <c r="I8" s="459" t="s">
        <v>14</v>
      </c>
      <c r="J8" s="459" t="s">
        <v>15</v>
      </c>
      <c r="K8" s="459" t="s">
        <v>30</v>
      </c>
      <c r="L8" s="459" t="s">
        <v>31</v>
      </c>
      <c r="M8" s="459" t="s">
        <v>15</v>
      </c>
      <c r="N8" s="459" t="s">
        <v>29</v>
      </c>
    </row>
    <row r="9" spans="1:14">
      <c r="A9" s="56"/>
      <c r="B9" s="459"/>
      <c r="C9" s="459"/>
      <c r="D9" s="459"/>
      <c r="E9" s="459"/>
      <c r="F9" s="459" t="s">
        <v>16</v>
      </c>
      <c r="G9" s="459" t="s">
        <v>17</v>
      </c>
      <c r="H9" s="459" t="s">
        <v>23</v>
      </c>
      <c r="I9" s="459"/>
      <c r="J9" s="459"/>
      <c r="K9" s="459"/>
      <c r="L9" s="459"/>
      <c r="M9" s="459"/>
      <c r="N9" s="459"/>
    </row>
    <row r="10" spans="1:14">
      <c r="A10" s="14"/>
      <c r="B10" s="87"/>
      <c r="C10" s="88"/>
      <c r="D10" s="89"/>
      <c r="E10" s="455">
        <v>13</v>
      </c>
      <c r="F10" s="269">
        <v>287</v>
      </c>
      <c r="G10" s="269"/>
      <c r="H10" s="270">
        <v>287</v>
      </c>
      <c r="I10" s="269"/>
      <c r="J10" s="270">
        <v>287</v>
      </c>
      <c r="K10" s="271">
        <v>200</v>
      </c>
      <c r="L10" s="271">
        <v>28</v>
      </c>
      <c r="M10" s="272">
        <v>228</v>
      </c>
      <c r="N10" s="271">
        <v>35</v>
      </c>
    </row>
    <row r="11" spans="1:14">
      <c r="A11" s="14"/>
      <c r="B11" s="90" t="s">
        <v>1</v>
      </c>
      <c r="C11" s="91" t="s">
        <v>0</v>
      </c>
      <c r="D11" s="89"/>
      <c r="E11" s="455">
        <v>12</v>
      </c>
      <c r="F11" s="269">
        <v>8</v>
      </c>
      <c r="G11" s="269"/>
      <c r="H11" s="270">
        <v>8</v>
      </c>
      <c r="I11" s="269"/>
      <c r="J11" s="270">
        <v>8</v>
      </c>
      <c r="K11" s="271">
        <v>3</v>
      </c>
      <c r="L11" s="271">
        <v>2</v>
      </c>
      <c r="M11" s="272">
        <v>5</v>
      </c>
      <c r="N11" s="271">
        <v>2</v>
      </c>
    </row>
    <row r="12" spans="1:14">
      <c r="A12" s="14"/>
      <c r="B12" s="90" t="s">
        <v>2</v>
      </c>
      <c r="C12" s="92"/>
      <c r="D12" s="93" t="s">
        <v>6</v>
      </c>
      <c r="E12" s="455">
        <v>11</v>
      </c>
      <c r="F12" s="269">
        <v>25</v>
      </c>
      <c r="G12" s="269"/>
      <c r="H12" s="270">
        <v>25</v>
      </c>
      <c r="I12" s="269"/>
      <c r="J12" s="270">
        <v>25</v>
      </c>
      <c r="K12" s="271">
        <v>1</v>
      </c>
      <c r="L12" s="271"/>
      <c r="M12" s="272">
        <v>1</v>
      </c>
      <c r="N12" s="271"/>
    </row>
    <row r="13" spans="1:14">
      <c r="A13" s="14"/>
      <c r="B13" s="90" t="s">
        <v>1</v>
      </c>
      <c r="C13" s="91"/>
      <c r="D13" s="93" t="s">
        <v>10</v>
      </c>
      <c r="E13" s="455">
        <v>10</v>
      </c>
      <c r="F13" s="269">
        <v>23</v>
      </c>
      <c r="G13" s="269"/>
      <c r="H13" s="270">
        <v>23</v>
      </c>
      <c r="I13" s="269"/>
      <c r="J13" s="270">
        <v>23</v>
      </c>
      <c r="K13" s="271"/>
      <c r="L13" s="271"/>
      <c r="M13" s="272">
        <v>0</v>
      </c>
      <c r="N13" s="271"/>
    </row>
    <row r="14" spans="1:14">
      <c r="A14" s="14"/>
      <c r="B14" s="90" t="s">
        <v>3</v>
      </c>
      <c r="C14" s="91"/>
      <c r="D14" s="93" t="s">
        <v>25</v>
      </c>
      <c r="E14" s="455">
        <v>9</v>
      </c>
      <c r="F14" s="269">
        <v>90</v>
      </c>
      <c r="G14" s="269"/>
      <c r="H14" s="270">
        <v>90</v>
      </c>
      <c r="I14" s="269"/>
      <c r="J14" s="270">
        <v>90</v>
      </c>
      <c r="K14" s="271"/>
      <c r="L14" s="271">
        <v>1</v>
      </c>
      <c r="M14" s="272">
        <v>1</v>
      </c>
      <c r="N14" s="271">
        <v>1</v>
      </c>
    </row>
    <row r="15" spans="1:14">
      <c r="A15" s="14"/>
      <c r="B15" s="90" t="s">
        <v>4</v>
      </c>
      <c r="C15" s="91" t="s">
        <v>5</v>
      </c>
      <c r="D15" s="93" t="s">
        <v>22</v>
      </c>
      <c r="E15" s="455">
        <v>8</v>
      </c>
      <c r="F15" s="269">
        <v>30</v>
      </c>
      <c r="G15" s="269"/>
      <c r="H15" s="270">
        <v>30</v>
      </c>
      <c r="I15" s="269"/>
      <c r="J15" s="270">
        <v>30</v>
      </c>
      <c r="K15" s="271">
        <v>1</v>
      </c>
      <c r="L15" s="271"/>
      <c r="M15" s="272">
        <v>1</v>
      </c>
      <c r="N15" s="271"/>
    </row>
    <row r="16" spans="1:14">
      <c r="A16" s="14"/>
      <c r="B16" s="90" t="s">
        <v>6</v>
      </c>
      <c r="C16" s="91"/>
      <c r="D16" s="93" t="s">
        <v>12</v>
      </c>
      <c r="E16" s="455">
        <v>7</v>
      </c>
      <c r="F16" s="269">
        <v>24</v>
      </c>
      <c r="G16" s="269"/>
      <c r="H16" s="270">
        <v>24</v>
      </c>
      <c r="I16" s="269"/>
      <c r="J16" s="270">
        <v>24</v>
      </c>
      <c r="K16" s="271">
        <v>1</v>
      </c>
      <c r="L16" s="271">
        <v>3</v>
      </c>
      <c r="M16" s="272">
        <v>4</v>
      </c>
      <c r="N16" s="271">
        <v>7</v>
      </c>
    </row>
    <row r="17" spans="1:14">
      <c r="A17" s="14"/>
      <c r="B17" s="90" t="s">
        <v>7</v>
      </c>
      <c r="C17" s="92"/>
      <c r="D17" s="93" t="s">
        <v>4</v>
      </c>
      <c r="E17" s="455">
        <v>6</v>
      </c>
      <c r="F17" s="269">
        <v>23</v>
      </c>
      <c r="G17" s="269"/>
      <c r="H17" s="270">
        <v>23</v>
      </c>
      <c r="I17" s="269"/>
      <c r="J17" s="270">
        <v>23</v>
      </c>
      <c r="K17" s="271"/>
      <c r="L17" s="271">
        <v>1</v>
      </c>
      <c r="M17" s="272">
        <v>1</v>
      </c>
      <c r="N17" s="271">
        <v>1</v>
      </c>
    </row>
    <row r="18" spans="1:14">
      <c r="A18" s="14"/>
      <c r="B18" s="90" t="s">
        <v>1</v>
      </c>
      <c r="C18" s="91"/>
      <c r="D18" s="93" t="s">
        <v>9</v>
      </c>
      <c r="E18" s="455">
        <v>5</v>
      </c>
      <c r="F18" s="269">
        <v>21</v>
      </c>
      <c r="G18" s="269"/>
      <c r="H18" s="270">
        <v>21</v>
      </c>
      <c r="I18" s="269"/>
      <c r="J18" s="270">
        <v>21</v>
      </c>
      <c r="K18" s="271"/>
      <c r="L18" s="271"/>
      <c r="M18" s="272">
        <v>0</v>
      </c>
      <c r="N18" s="271"/>
    </row>
    <row r="19" spans="1:14">
      <c r="A19" s="14"/>
      <c r="B19" s="90"/>
      <c r="C19" s="91"/>
      <c r="D19" s="93" t="s">
        <v>12</v>
      </c>
      <c r="E19" s="455">
        <v>4</v>
      </c>
      <c r="F19" s="269">
        <v>3</v>
      </c>
      <c r="G19" s="269"/>
      <c r="H19" s="270">
        <v>3</v>
      </c>
      <c r="I19" s="269"/>
      <c r="J19" s="270">
        <v>3</v>
      </c>
      <c r="K19" s="271">
        <v>1</v>
      </c>
      <c r="L19" s="271"/>
      <c r="M19" s="272">
        <v>1</v>
      </c>
      <c r="N19" s="271"/>
    </row>
    <row r="20" spans="1:14">
      <c r="A20" s="14"/>
      <c r="B20" s="90"/>
      <c r="C20" s="91" t="s">
        <v>1</v>
      </c>
      <c r="D20" s="89"/>
      <c r="E20" s="455">
        <v>3</v>
      </c>
      <c r="F20" s="269"/>
      <c r="G20" s="269">
        <v>4</v>
      </c>
      <c r="H20" s="270">
        <v>4</v>
      </c>
      <c r="I20" s="269"/>
      <c r="J20" s="270">
        <v>4</v>
      </c>
      <c r="K20" s="271"/>
      <c r="L20" s="271"/>
      <c r="M20" s="272">
        <v>0</v>
      </c>
      <c r="N20" s="271"/>
    </row>
    <row r="21" spans="1:14">
      <c r="A21" s="14"/>
      <c r="B21" s="90"/>
      <c r="C21" s="91"/>
      <c r="D21" s="89"/>
      <c r="E21" s="455">
        <v>2</v>
      </c>
      <c r="F21" s="269"/>
      <c r="G21" s="269">
        <v>7</v>
      </c>
      <c r="H21" s="270">
        <v>7</v>
      </c>
      <c r="I21" s="269"/>
      <c r="J21" s="270">
        <v>7</v>
      </c>
      <c r="K21" s="271"/>
      <c r="L21" s="271"/>
      <c r="M21" s="272">
        <v>0</v>
      </c>
      <c r="N21" s="271"/>
    </row>
    <row r="22" spans="1:14">
      <c r="A22" s="14"/>
      <c r="B22" s="94"/>
      <c r="C22" s="92"/>
      <c r="D22" s="89"/>
      <c r="E22" s="87">
        <v>1</v>
      </c>
      <c r="F22" s="269"/>
      <c r="G22" s="269"/>
      <c r="H22" s="270">
        <v>0</v>
      </c>
      <c r="I22" s="269">
        <v>33</v>
      </c>
      <c r="J22" s="270">
        <v>33</v>
      </c>
      <c r="K22" s="271"/>
      <c r="L22" s="271"/>
      <c r="M22" s="272">
        <v>0</v>
      </c>
      <c r="N22" s="271"/>
    </row>
    <row r="23" spans="1:14" ht="12.75" customHeight="1">
      <c r="A23" s="14"/>
      <c r="B23" s="453" t="s">
        <v>18</v>
      </c>
      <c r="C23" s="454"/>
      <c r="D23" s="454"/>
      <c r="E23" s="456"/>
      <c r="F23" s="270">
        <v>534</v>
      </c>
      <c r="G23" s="270">
        <v>11</v>
      </c>
      <c r="H23" s="273">
        <v>545</v>
      </c>
      <c r="I23" s="270">
        <v>33</v>
      </c>
      <c r="J23" s="273">
        <v>578</v>
      </c>
      <c r="K23" s="274">
        <v>207</v>
      </c>
      <c r="L23" s="274">
        <v>35</v>
      </c>
      <c r="M23" s="270">
        <v>242</v>
      </c>
      <c r="N23" s="270">
        <v>46</v>
      </c>
    </row>
    <row r="24" spans="1:14">
      <c r="A24" s="14"/>
      <c r="B24" s="90"/>
      <c r="C24" s="90"/>
      <c r="D24" s="95"/>
      <c r="E24" s="94">
        <v>13</v>
      </c>
      <c r="F24" s="269">
        <v>773</v>
      </c>
      <c r="G24" s="269"/>
      <c r="H24" s="270">
        <v>773</v>
      </c>
      <c r="I24" s="269"/>
      <c r="J24" s="270">
        <v>773</v>
      </c>
      <c r="K24" s="271">
        <v>362</v>
      </c>
      <c r="L24" s="271">
        <v>94</v>
      </c>
      <c r="M24" s="275">
        <v>456</v>
      </c>
      <c r="N24" s="271">
        <v>134</v>
      </c>
    </row>
    <row r="25" spans="1:14">
      <c r="A25" s="14"/>
      <c r="B25" s="90"/>
      <c r="C25" s="90" t="s">
        <v>0</v>
      </c>
      <c r="D25" s="95"/>
      <c r="E25" s="455">
        <v>12</v>
      </c>
      <c r="F25" s="269">
        <v>10</v>
      </c>
      <c r="G25" s="269"/>
      <c r="H25" s="270">
        <v>10</v>
      </c>
      <c r="I25" s="269"/>
      <c r="J25" s="270">
        <v>10</v>
      </c>
      <c r="K25" s="271">
        <v>1</v>
      </c>
      <c r="L25" s="271">
        <v>4</v>
      </c>
      <c r="M25" s="275">
        <v>5</v>
      </c>
      <c r="N25" s="271">
        <v>6</v>
      </c>
    </row>
    <row r="26" spans="1:14">
      <c r="A26" s="14"/>
      <c r="B26" s="90" t="s">
        <v>7</v>
      </c>
      <c r="C26" s="94"/>
      <c r="D26" s="95"/>
      <c r="E26" s="455">
        <v>11</v>
      </c>
      <c r="F26" s="269">
        <v>21</v>
      </c>
      <c r="G26" s="269"/>
      <c r="H26" s="270">
        <v>21</v>
      </c>
      <c r="I26" s="269"/>
      <c r="J26" s="270">
        <v>21</v>
      </c>
      <c r="K26" s="271">
        <v>1</v>
      </c>
      <c r="L26" s="271"/>
      <c r="M26" s="275">
        <v>1</v>
      </c>
      <c r="N26" s="271"/>
    </row>
    <row r="27" spans="1:14">
      <c r="A27" s="14"/>
      <c r="B27" s="90" t="s">
        <v>8</v>
      </c>
      <c r="C27" s="90"/>
      <c r="D27" s="95" t="s">
        <v>26</v>
      </c>
      <c r="E27" s="455">
        <v>10</v>
      </c>
      <c r="F27" s="269">
        <v>17</v>
      </c>
      <c r="G27" s="269"/>
      <c r="H27" s="270">
        <v>17</v>
      </c>
      <c r="I27" s="269"/>
      <c r="J27" s="270">
        <v>17</v>
      </c>
      <c r="K27" s="271">
        <v>2</v>
      </c>
      <c r="L27" s="271"/>
      <c r="M27" s="275">
        <v>2</v>
      </c>
      <c r="N27" s="271"/>
    </row>
    <row r="28" spans="1:14">
      <c r="A28" s="14"/>
      <c r="B28" s="90" t="s">
        <v>0</v>
      </c>
      <c r="C28" s="90"/>
      <c r="D28" s="95" t="s">
        <v>8</v>
      </c>
      <c r="E28" s="455">
        <v>9</v>
      </c>
      <c r="F28" s="269">
        <v>41</v>
      </c>
      <c r="G28" s="269"/>
      <c r="H28" s="270">
        <v>41</v>
      </c>
      <c r="I28" s="269"/>
      <c r="J28" s="270">
        <v>41</v>
      </c>
      <c r="K28" s="271"/>
      <c r="L28" s="271">
        <v>2</v>
      </c>
      <c r="M28" s="275">
        <v>2</v>
      </c>
      <c r="N28" s="271">
        <v>4</v>
      </c>
    </row>
    <row r="29" spans="1:14">
      <c r="A29" s="14"/>
      <c r="B29" s="90" t="s">
        <v>2</v>
      </c>
      <c r="C29" s="90" t="s">
        <v>5</v>
      </c>
      <c r="D29" s="95" t="s">
        <v>27</v>
      </c>
      <c r="E29" s="455">
        <v>8</v>
      </c>
      <c r="F29" s="269">
        <v>39</v>
      </c>
      <c r="G29" s="269"/>
      <c r="H29" s="270">
        <v>39</v>
      </c>
      <c r="I29" s="269"/>
      <c r="J29" s="270">
        <v>39</v>
      </c>
      <c r="K29" s="271"/>
      <c r="L29" s="271">
        <v>2</v>
      </c>
      <c r="M29" s="275">
        <v>2</v>
      </c>
      <c r="N29" s="271">
        <v>3</v>
      </c>
    </row>
    <row r="30" spans="1:14">
      <c r="A30" s="14"/>
      <c r="B30" s="90" t="s">
        <v>4</v>
      </c>
      <c r="C30" s="90"/>
      <c r="D30" s="95" t="s">
        <v>4</v>
      </c>
      <c r="E30" s="455">
        <v>7</v>
      </c>
      <c r="F30" s="269">
        <v>36</v>
      </c>
      <c r="G30" s="269"/>
      <c r="H30" s="270">
        <v>36</v>
      </c>
      <c r="I30" s="269"/>
      <c r="J30" s="270">
        <v>36</v>
      </c>
      <c r="K30" s="271"/>
      <c r="L30" s="271"/>
      <c r="M30" s="275">
        <v>0</v>
      </c>
      <c r="N30" s="271"/>
    </row>
    <row r="31" spans="1:14">
      <c r="A31" s="14"/>
      <c r="B31" s="90" t="s">
        <v>0</v>
      </c>
      <c r="C31" s="90"/>
      <c r="D31" s="95" t="s">
        <v>9</v>
      </c>
      <c r="E31" s="455">
        <v>6</v>
      </c>
      <c r="F31" s="269">
        <v>58</v>
      </c>
      <c r="G31" s="269"/>
      <c r="H31" s="270">
        <v>58</v>
      </c>
      <c r="I31" s="269"/>
      <c r="J31" s="270">
        <v>58</v>
      </c>
      <c r="K31" s="271"/>
      <c r="L31" s="271">
        <v>2</v>
      </c>
      <c r="M31" s="275">
        <v>2</v>
      </c>
      <c r="N31" s="271">
        <v>5</v>
      </c>
    </row>
    <row r="32" spans="1:14">
      <c r="A32" s="14"/>
      <c r="B32" s="90" t="s">
        <v>9</v>
      </c>
      <c r="C32" s="87"/>
      <c r="D32" s="95"/>
      <c r="E32" s="455">
        <v>5</v>
      </c>
      <c r="F32" s="269">
        <v>47</v>
      </c>
      <c r="G32" s="269"/>
      <c r="H32" s="270">
        <v>47</v>
      </c>
      <c r="I32" s="269"/>
      <c r="J32" s="270">
        <v>47</v>
      </c>
      <c r="K32" s="271"/>
      <c r="L32" s="271">
        <v>1</v>
      </c>
      <c r="M32" s="275">
        <v>1</v>
      </c>
      <c r="N32" s="271">
        <v>3</v>
      </c>
    </row>
    <row r="33" spans="1:14">
      <c r="A33" s="14"/>
      <c r="B33" s="90"/>
      <c r="C33" s="90"/>
      <c r="D33" s="95"/>
      <c r="E33" s="455">
        <v>4</v>
      </c>
      <c r="F33" s="269">
        <v>12</v>
      </c>
      <c r="G33" s="269"/>
      <c r="H33" s="270">
        <v>12</v>
      </c>
      <c r="I33" s="269"/>
      <c r="J33" s="270">
        <v>12</v>
      </c>
      <c r="K33" s="271"/>
      <c r="L33" s="271">
        <v>1</v>
      </c>
      <c r="M33" s="275">
        <v>1</v>
      </c>
      <c r="N33" s="271">
        <v>1</v>
      </c>
    </row>
    <row r="34" spans="1:14">
      <c r="A34" s="14"/>
      <c r="B34" s="90"/>
      <c r="C34" s="90" t="s">
        <v>1</v>
      </c>
      <c r="D34" s="95"/>
      <c r="E34" s="455">
        <v>3</v>
      </c>
      <c r="F34" s="269"/>
      <c r="G34" s="269">
        <v>17</v>
      </c>
      <c r="H34" s="270">
        <v>17</v>
      </c>
      <c r="I34" s="269"/>
      <c r="J34" s="270">
        <v>17</v>
      </c>
      <c r="K34" s="271"/>
      <c r="L34" s="271">
        <v>1</v>
      </c>
      <c r="M34" s="275">
        <v>1</v>
      </c>
      <c r="N34" s="271">
        <v>2</v>
      </c>
    </row>
    <row r="35" spans="1:14">
      <c r="A35" s="14"/>
      <c r="B35" s="90"/>
      <c r="C35" s="90"/>
      <c r="D35" s="95"/>
      <c r="E35" s="455">
        <v>2</v>
      </c>
      <c r="F35" s="269"/>
      <c r="G35" s="269">
        <v>4</v>
      </c>
      <c r="H35" s="270">
        <v>4</v>
      </c>
      <c r="I35" s="269"/>
      <c r="J35" s="270">
        <v>4</v>
      </c>
      <c r="K35" s="271"/>
      <c r="L35" s="271"/>
      <c r="M35" s="275">
        <v>0</v>
      </c>
      <c r="N35" s="271"/>
    </row>
    <row r="36" spans="1:14">
      <c r="A36" s="14"/>
      <c r="B36" s="94"/>
      <c r="C36" s="94"/>
      <c r="D36" s="95"/>
      <c r="E36" s="87">
        <v>1</v>
      </c>
      <c r="F36" s="269"/>
      <c r="G36" s="269">
        <v>1</v>
      </c>
      <c r="H36" s="270">
        <v>1</v>
      </c>
      <c r="I36" s="269">
        <v>95</v>
      </c>
      <c r="J36" s="270">
        <v>96</v>
      </c>
      <c r="K36" s="271">
        <v>4</v>
      </c>
      <c r="L36" s="271">
        <v>4</v>
      </c>
      <c r="M36" s="275">
        <v>8</v>
      </c>
      <c r="N36" s="271">
        <v>4</v>
      </c>
    </row>
    <row r="37" spans="1:14" ht="12.75" customHeight="1">
      <c r="A37" s="14"/>
      <c r="B37" s="453" t="s">
        <v>19</v>
      </c>
      <c r="C37" s="454"/>
      <c r="D37" s="454"/>
      <c r="E37" s="454"/>
      <c r="F37" s="274">
        <v>1054</v>
      </c>
      <c r="G37" s="270">
        <v>22</v>
      </c>
      <c r="H37" s="276">
        <v>1076</v>
      </c>
      <c r="I37" s="277">
        <v>95</v>
      </c>
      <c r="J37" s="273">
        <v>1171</v>
      </c>
      <c r="K37" s="274">
        <v>370</v>
      </c>
      <c r="L37" s="270">
        <v>111</v>
      </c>
      <c r="M37" s="273">
        <v>481</v>
      </c>
      <c r="N37" s="274">
        <v>162</v>
      </c>
    </row>
    <row r="38" spans="1:14">
      <c r="A38" s="14"/>
      <c r="B38" s="87"/>
      <c r="C38" s="87"/>
      <c r="D38" s="96"/>
      <c r="E38" s="455">
        <v>13</v>
      </c>
      <c r="F38" s="269">
        <v>5</v>
      </c>
      <c r="G38" s="269"/>
      <c r="H38" s="270">
        <v>5</v>
      </c>
      <c r="I38" s="269"/>
      <c r="J38" s="270">
        <v>5</v>
      </c>
      <c r="K38" s="271">
        <v>1</v>
      </c>
      <c r="L38" s="271">
        <v>4</v>
      </c>
      <c r="M38" s="275">
        <v>5</v>
      </c>
      <c r="N38" s="271">
        <v>6</v>
      </c>
    </row>
    <row r="39" spans="1:14">
      <c r="A39" s="14"/>
      <c r="B39" s="90" t="s">
        <v>1</v>
      </c>
      <c r="C39" s="90" t="s">
        <v>0</v>
      </c>
      <c r="D39" s="95" t="s">
        <v>21</v>
      </c>
      <c r="E39" s="455">
        <v>12</v>
      </c>
      <c r="F39" s="269"/>
      <c r="G39" s="269"/>
      <c r="H39" s="270">
        <v>0</v>
      </c>
      <c r="I39" s="269"/>
      <c r="J39" s="270">
        <v>0</v>
      </c>
      <c r="K39" s="271"/>
      <c r="L39" s="271"/>
      <c r="M39" s="275">
        <v>0</v>
      </c>
      <c r="N39" s="271"/>
    </row>
    <row r="40" spans="1:14">
      <c r="A40" s="14"/>
      <c r="B40" s="90" t="s">
        <v>10</v>
      </c>
      <c r="C40" s="90"/>
      <c r="D40" s="95" t="s">
        <v>10</v>
      </c>
      <c r="E40" s="455">
        <v>11</v>
      </c>
      <c r="F40" s="269"/>
      <c r="G40" s="269"/>
      <c r="H40" s="270">
        <v>0</v>
      </c>
      <c r="I40" s="269"/>
      <c r="J40" s="270">
        <v>0</v>
      </c>
      <c r="K40" s="271"/>
      <c r="L40" s="271"/>
      <c r="M40" s="275">
        <v>0</v>
      </c>
      <c r="N40" s="271"/>
    </row>
    <row r="41" spans="1:14">
      <c r="A41" s="14"/>
      <c r="B41" s="90" t="s">
        <v>11</v>
      </c>
      <c r="C41" s="87"/>
      <c r="D41" s="95" t="s">
        <v>2</v>
      </c>
      <c r="E41" s="455">
        <v>10</v>
      </c>
      <c r="F41" s="269"/>
      <c r="G41" s="269"/>
      <c r="H41" s="270">
        <v>0</v>
      </c>
      <c r="I41" s="269"/>
      <c r="J41" s="270">
        <v>0</v>
      </c>
      <c r="K41" s="271"/>
      <c r="L41" s="271"/>
      <c r="M41" s="275">
        <v>0</v>
      </c>
      <c r="N41" s="271"/>
    </row>
    <row r="42" spans="1:14">
      <c r="A42" s="14"/>
      <c r="B42" s="90" t="s">
        <v>4</v>
      </c>
      <c r="C42" s="90"/>
      <c r="D42" s="95" t="s">
        <v>27</v>
      </c>
      <c r="E42" s="455">
        <v>9</v>
      </c>
      <c r="F42" s="269"/>
      <c r="G42" s="269"/>
      <c r="H42" s="270">
        <v>0</v>
      </c>
      <c r="I42" s="269"/>
      <c r="J42" s="270">
        <v>0</v>
      </c>
      <c r="K42" s="271"/>
      <c r="L42" s="271"/>
      <c r="M42" s="275">
        <v>0</v>
      </c>
      <c r="N42" s="271"/>
    </row>
    <row r="43" spans="1:14">
      <c r="A43" s="14"/>
      <c r="B43" s="90" t="s">
        <v>3</v>
      </c>
      <c r="C43" s="90" t="s">
        <v>5</v>
      </c>
      <c r="D43" s="95" t="s">
        <v>1</v>
      </c>
      <c r="E43" s="455">
        <v>8</v>
      </c>
      <c r="F43" s="269"/>
      <c r="G43" s="269"/>
      <c r="H43" s="270">
        <v>0</v>
      </c>
      <c r="I43" s="269"/>
      <c r="J43" s="270">
        <v>0</v>
      </c>
      <c r="K43" s="271"/>
      <c r="L43" s="271"/>
      <c r="M43" s="275">
        <v>0</v>
      </c>
      <c r="N43" s="271"/>
    </row>
    <row r="44" spans="1:14">
      <c r="A44" s="14"/>
      <c r="B44" s="90" t="s">
        <v>4</v>
      </c>
      <c r="C44" s="90"/>
      <c r="D44" s="95" t="s">
        <v>26</v>
      </c>
      <c r="E44" s="455">
        <v>7</v>
      </c>
      <c r="F44" s="269"/>
      <c r="G44" s="269"/>
      <c r="H44" s="270">
        <v>0</v>
      </c>
      <c r="I44" s="269"/>
      <c r="J44" s="270">
        <v>0</v>
      </c>
      <c r="K44" s="271"/>
      <c r="L44" s="271"/>
      <c r="M44" s="275">
        <v>0</v>
      </c>
      <c r="N44" s="271"/>
    </row>
    <row r="45" spans="1:14">
      <c r="A45" s="14"/>
      <c r="B45" s="90" t="s">
        <v>1</v>
      </c>
      <c r="C45" s="90"/>
      <c r="D45" s="95" t="s">
        <v>22</v>
      </c>
      <c r="E45" s="455">
        <v>6</v>
      </c>
      <c r="F45" s="269"/>
      <c r="G45" s="269"/>
      <c r="H45" s="270">
        <v>0</v>
      </c>
      <c r="I45" s="269"/>
      <c r="J45" s="270">
        <v>0</v>
      </c>
      <c r="K45" s="271"/>
      <c r="L45" s="271"/>
      <c r="M45" s="275">
        <v>0</v>
      </c>
      <c r="N45" s="271"/>
    </row>
    <row r="46" spans="1:14">
      <c r="A46" s="14"/>
      <c r="B46" s="90" t="s">
        <v>12</v>
      </c>
      <c r="C46" s="87"/>
      <c r="D46" s="95" t="s">
        <v>2</v>
      </c>
      <c r="E46" s="455">
        <v>5</v>
      </c>
      <c r="F46" s="269"/>
      <c r="G46" s="269"/>
      <c r="H46" s="270">
        <v>0</v>
      </c>
      <c r="I46" s="269"/>
      <c r="J46" s="270">
        <v>0</v>
      </c>
      <c r="K46" s="271"/>
      <c r="L46" s="271"/>
      <c r="M46" s="275">
        <v>0</v>
      </c>
      <c r="N46" s="271"/>
    </row>
    <row r="47" spans="1:14">
      <c r="A47" s="14"/>
      <c r="B47" s="90"/>
      <c r="C47" s="90"/>
      <c r="D47" s="95" t="s">
        <v>7</v>
      </c>
      <c r="E47" s="455">
        <v>4</v>
      </c>
      <c r="F47" s="269"/>
      <c r="G47" s="269"/>
      <c r="H47" s="270">
        <v>0</v>
      </c>
      <c r="I47" s="269"/>
      <c r="J47" s="270">
        <v>0</v>
      </c>
      <c r="K47" s="271"/>
      <c r="L47" s="271">
        <v>1</v>
      </c>
      <c r="M47" s="275">
        <v>1</v>
      </c>
      <c r="N47" s="271">
        <v>1</v>
      </c>
    </row>
    <row r="48" spans="1:14">
      <c r="A48" s="14"/>
      <c r="B48" s="90"/>
      <c r="C48" s="90" t="s">
        <v>1</v>
      </c>
      <c r="D48" s="95" t="s">
        <v>1</v>
      </c>
      <c r="E48" s="455">
        <v>3</v>
      </c>
      <c r="F48" s="269"/>
      <c r="G48" s="269"/>
      <c r="H48" s="270">
        <v>0</v>
      </c>
      <c r="I48" s="269"/>
      <c r="J48" s="270">
        <v>0</v>
      </c>
      <c r="K48" s="271"/>
      <c r="L48" s="271"/>
      <c r="M48" s="275">
        <v>0</v>
      </c>
      <c r="N48" s="271"/>
    </row>
    <row r="49" spans="1:14">
      <c r="A49" s="14"/>
      <c r="B49" s="90"/>
      <c r="C49" s="90"/>
      <c r="D49" s="95" t="s">
        <v>3</v>
      </c>
      <c r="E49" s="455">
        <v>2</v>
      </c>
      <c r="F49" s="269"/>
      <c r="G49" s="269"/>
      <c r="H49" s="270">
        <v>0</v>
      </c>
      <c r="I49" s="269"/>
      <c r="J49" s="270">
        <v>0</v>
      </c>
      <c r="K49" s="271"/>
      <c r="L49" s="271"/>
      <c r="M49" s="275">
        <v>0</v>
      </c>
      <c r="N49" s="271"/>
    </row>
    <row r="50" spans="1:14">
      <c r="A50" s="14"/>
      <c r="B50" s="94"/>
      <c r="C50" s="95"/>
      <c r="D50" s="94"/>
      <c r="E50" s="87">
        <v>1</v>
      </c>
      <c r="F50" s="269"/>
      <c r="G50" s="269"/>
      <c r="H50" s="278">
        <v>0</v>
      </c>
      <c r="I50" s="269"/>
      <c r="J50" s="278">
        <v>0</v>
      </c>
      <c r="K50" s="271"/>
      <c r="L50" s="271"/>
      <c r="M50" s="279">
        <v>0</v>
      </c>
      <c r="N50" s="271"/>
    </row>
    <row r="51" spans="1:14" ht="12.75" customHeight="1">
      <c r="A51" s="56"/>
      <c r="B51" s="455" t="s">
        <v>20</v>
      </c>
      <c r="C51" s="455"/>
      <c r="D51" s="455"/>
      <c r="E51" s="455"/>
      <c r="F51" s="270">
        <v>5</v>
      </c>
      <c r="G51" s="270">
        <v>0</v>
      </c>
      <c r="H51" s="270">
        <v>5</v>
      </c>
      <c r="I51" s="270">
        <v>0</v>
      </c>
      <c r="J51" s="270">
        <v>5</v>
      </c>
      <c r="K51" s="270">
        <v>1</v>
      </c>
      <c r="L51" s="270">
        <v>5</v>
      </c>
      <c r="M51" s="270">
        <v>6</v>
      </c>
      <c r="N51" s="270">
        <v>7</v>
      </c>
    </row>
    <row r="52" spans="1:14">
      <c r="A52" s="56"/>
      <c r="B52" s="453" t="s">
        <v>37</v>
      </c>
      <c r="C52" s="454"/>
      <c r="D52" s="454"/>
      <c r="E52" s="456"/>
      <c r="F52" s="269"/>
      <c r="G52" s="269"/>
      <c r="H52" s="269"/>
      <c r="I52" s="269"/>
      <c r="J52" s="269"/>
      <c r="K52" s="269"/>
      <c r="L52" s="269">
        <v>8</v>
      </c>
      <c r="M52" s="269"/>
      <c r="N52" s="269">
        <v>10</v>
      </c>
    </row>
    <row r="53" spans="1:14" ht="12.75" customHeight="1">
      <c r="A53" s="56"/>
      <c r="B53" s="458" t="s">
        <v>40</v>
      </c>
      <c r="C53" s="458"/>
      <c r="D53" s="458"/>
      <c r="E53" s="458"/>
      <c r="F53" s="280">
        <v>1593</v>
      </c>
      <c r="G53" s="280">
        <v>33</v>
      </c>
      <c r="H53" s="280">
        <v>1626</v>
      </c>
      <c r="I53" s="280">
        <v>128</v>
      </c>
      <c r="J53" s="280">
        <v>1754</v>
      </c>
      <c r="K53" s="280">
        <v>578</v>
      </c>
      <c r="L53" s="280">
        <v>159</v>
      </c>
      <c r="M53" s="280">
        <v>729</v>
      </c>
      <c r="N53" s="280">
        <v>225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E1" sqref="E1:E1048576"/>
    </sheetView>
  </sheetViews>
  <sheetFormatPr defaultRowHeight="13.2"/>
  <cols>
    <col min="1" max="1" width="1.6640625" customWidth="1"/>
    <col min="2" max="2" width="10.5546875" customWidth="1"/>
    <col min="3" max="3" width="4.109375" customWidth="1"/>
    <col min="4" max="4" width="10.664062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55</v>
      </c>
      <c r="C2" s="58"/>
      <c r="D2" s="414"/>
      <c r="E2" s="414"/>
      <c r="F2" s="414" t="s">
        <v>58</v>
      </c>
      <c r="G2" s="414"/>
      <c r="H2" s="414"/>
      <c r="I2" s="414"/>
      <c r="J2" s="414"/>
      <c r="K2" s="58"/>
      <c r="L2" s="58"/>
      <c r="M2" s="58"/>
      <c r="N2" s="58"/>
    </row>
    <row r="3" spans="1:14">
      <c r="A3" s="56"/>
      <c r="B3" s="57" t="s">
        <v>33</v>
      </c>
      <c r="C3" s="58" t="s">
        <v>44</v>
      </c>
      <c r="D3" s="414"/>
      <c r="E3" s="414"/>
      <c r="F3" s="414"/>
      <c r="G3" s="414"/>
      <c r="H3" s="414"/>
      <c r="I3" s="414"/>
      <c r="J3" s="414"/>
      <c r="K3" s="58"/>
      <c r="L3" s="58"/>
      <c r="M3" s="58"/>
      <c r="N3" s="58"/>
    </row>
    <row r="4" spans="1:14">
      <c r="A4" s="56"/>
      <c r="B4" s="415" t="s">
        <v>36</v>
      </c>
      <c r="C4" s="415"/>
      <c r="D4" s="543">
        <v>44196</v>
      </c>
      <c r="E4" s="415"/>
      <c r="F4" s="98"/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16" t="s">
        <v>24</v>
      </c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17" t="s">
        <v>53</v>
      </c>
      <c r="C7" s="417"/>
      <c r="D7" s="417"/>
      <c r="E7" s="417"/>
      <c r="F7" s="417" t="s">
        <v>35</v>
      </c>
      <c r="G7" s="417"/>
      <c r="H7" s="417"/>
      <c r="I7" s="417"/>
      <c r="J7" s="417"/>
      <c r="K7" s="417" t="s">
        <v>28</v>
      </c>
      <c r="L7" s="417"/>
      <c r="M7" s="417"/>
      <c r="N7" s="417"/>
    </row>
    <row r="8" spans="1:14" ht="12.75" customHeight="1">
      <c r="A8" s="56"/>
      <c r="B8" s="417"/>
      <c r="C8" s="417"/>
      <c r="D8" s="417"/>
      <c r="E8" s="417"/>
      <c r="F8" s="417" t="s">
        <v>13</v>
      </c>
      <c r="G8" s="417"/>
      <c r="H8" s="417"/>
      <c r="I8" s="417" t="s">
        <v>14</v>
      </c>
      <c r="J8" s="417" t="s">
        <v>15</v>
      </c>
      <c r="K8" s="417" t="s">
        <v>30</v>
      </c>
      <c r="L8" s="417" t="s">
        <v>31</v>
      </c>
      <c r="M8" s="417" t="s">
        <v>15</v>
      </c>
      <c r="N8" s="417" t="s">
        <v>29</v>
      </c>
    </row>
    <row r="9" spans="1:14" ht="13.8" thickBot="1">
      <c r="A9" s="56"/>
      <c r="B9" s="417"/>
      <c r="C9" s="417"/>
      <c r="D9" s="417"/>
      <c r="E9" s="417"/>
      <c r="F9" s="417" t="s">
        <v>16</v>
      </c>
      <c r="G9" s="417" t="s">
        <v>17</v>
      </c>
      <c r="H9" s="417" t="s">
        <v>23</v>
      </c>
      <c r="I9" s="417"/>
      <c r="J9" s="417"/>
      <c r="K9" s="417"/>
      <c r="L9" s="417"/>
      <c r="M9" s="417"/>
      <c r="N9" s="417"/>
    </row>
    <row r="10" spans="1:14" ht="13.8" thickBot="1">
      <c r="A10" s="14"/>
      <c r="B10" s="60"/>
      <c r="C10" s="99"/>
      <c r="D10" s="9"/>
      <c r="E10" s="424">
        <v>13</v>
      </c>
      <c r="F10" s="216">
        <v>177</v>
      </c>
      <c r="G10" s="216">
        <v>0</v>
      </c>
      <c r="H10" s="217">
        <v>177</v>
      </c>
      <c r="I10" s="216">
        <v>0</v>
      </c>
      <c r="J10" s="217">
        <v>177</v>
      </c>
      <c r="K10" s="218">
        <v>149</v>
      </c>
      <c r="L10" s="219">
        <v>21</v>
      </c>
      <c r="M10" s="220">
        <v>170</v>
      </c>
      <c r="N10" s="221">
        <v>24</v>
      </c>
    </row>
    <row r="11" spans="1:14" ht="13.8" thickBot="1">
      <c r="A11" s="14"/>
      <c r="B11" s="10" t="s">
        <v>1</v>
      </c>
      <c r="C11" s="15" t="s">
        <v>0</v>
      </c>
      <c r="D11" s="9"/>
      <c r="E11" s="424">
        <v>12</v>
      </c>
      <c r="F11" s="216">
        <v>9</v>
      </c>
      <c r="G11" s="216">
        <v>0</v>
      </c>
      <c r="H11" s="217">
        <v>9</v>
      </c>
      <c r="I11" s="216">
        <v>0</v>
      </c>
      <c r="J11" s="217">
        <v>9</v>
      </c>
      <c r="K11" s="221">
        <v>2</v>
      </c>
      <c r="L11" s="219">
        <v>5</v>
      </c>
      <c r="M11" s="220">
        <v>7</v>
      </c>
      <c r="N11" s="221">
        <v>9</v>
      </c>
    </row>
    <row r="12" spans="1:14" ht="13.8" thickBot="1">
      <c r="A12" s="14"/>
      <c r="B12" s="10" t="s">
        <v>2</v>
      </c>
      <c r="C12" s="16"/>
      <c r="D12" s="11" t="s">
        <v>6</v>
      </c>
      <c r="E12" s="424">
        <v>11</v>
      </c>
      <c r="F12" s="216">
        <v>56</v>
      </c>
      <c r="G12" s="216">
        <v>0</v>
      </c>
      <c r="H12" s="217">
        <v>56</v>
      </c>
      <c r="I12" s="216">
        <v>0</v>
      </c>
      <c r="J12" s="217">
        <v>56</v>
      </c>
      <c r="K12" s="218">
        <v>1</v>
      </c>
      <c r="L12" s="219">
        <v>0</v>
      </c>
      <c r="M12" s="220">
        <v>1</v>
      </c>
      <c r="N12" s="221">
        <v>0</v>
      </c>
    </row>
    <row r="13" spans="1:14" ht="13.8" thickBot="1">
      <c r="A13" s="14"/>
      <c r="B13" s="10" t="s">
        <v>1</v>
      </c>
      <c r="C13" s="15"/>
      <c r="D13" s="11" t="s">
        <v>10</v>
      </c>
      <c r="E13" s="424">
        <v>10</v>
      </c>
      <c r="F13" s="216">
        <v>21</v>
      </c>
      <c r="G13" s="216">
        <v>0</v>
      </c>
      <c r="H13" s="217">
        <v>21</v>
      </c>
      <c r="I13" s="216">
        <v>0</v>
      </c>
      <c r="J13" s="217">
        <v>21</v>
      </c>
      <c r="K13" s="221">
        <v>0</v>
      </c>
      <c r="L13" s="219">
        <v>0</v>
      </c>
      <c r="M13" s="220">
        <v>0</v>
      </c>
      <c r="N13" s="221">
        <v>0</v>
      </c>
    </row>
    <row r="14" spans="1:14" ht="12.75" customHeight="1" thickBot="1">
      <c r="A14" s="14"/>
      <c r="B14" s="10" t="s">
        <v>3</v>
      </c>
      <c r="C14" s="15"/>
      <c r="D14" s="11" t="s">
        <v>25</v>
      </c>
      <c r="E14" s="424">
        <v>9</v>
      </c>
      <c r="F14" s="216">
        <v>23</v>
      </c>
      <c r="G14" s="216">
        <v>0</v>
      </c>
      <c r="H14" s="217">
        <v>23</v>
      </c>
      <c r="I14" s="216">
        <v>0</v>
      </c>
      <c r="J14" s="217">
        <v>23</v>
      </c>
      <c r="K14" s="221">
        <v>1</v>
      </c>
      <c r="L14" s="219">
        <v>0</v>
      </c>
      <c r="M14" s="220">
        <v>1</v>
      </c>
      <c r="N14" s="221">
        <v>0</v>
      </c>
    </row>
    <row r="15" spans="1:14" ht="12.75" customHeight="1" thickBot="1">
      <c r="A15" s="14"/>
      <c r="B15" s="10" t="s">
        <v>4</v>
      </c>
      <c r="C15" s="15" t="s">
        <v>5</v>
      </c>
      <c r="D15" s="11" t="s">
        <v>22</v>
      </c>
      <c r="E15" s="424">
        <v>8</v>
      </c>
      <c r="F15" s="216">
        <v>35</v>
      </c>
      <c r="G15" s="216">
        <v>0</v>
      </c>
      <c r="H15" s="217">
        <v>35</v>
      </c>
      <c r="I15" s="216">
        <v>0</v>
      </c>
      <c r="J15" s="217">
        <v>35</v>
      </c>
      <c r="K15" s="221">
        <v>1</v>
      </c>
      <c r="L15" s="219">
        <v>0</v>
      </c>
      <c r="M15" s="220">
        <v>1</v>
      </c>
      <c r="N15" s="221">
        <v>0</v>
      </c>
    </row>
    <row r="16" spans="1:14" ht="12.75" customHeight="1" thickBot="1">
      <c r="A16" s="14"/>
      <c r="B16" s="10" t="s">
        <v>6</v>
      </c>
      <c r="C16" s="15"/>
      <c r="D16" s="11" t="s">
        <v>12</v>
      </c>
      <c r="E16" s="424">
        <v>7</v>
      </c>
      <c r="F16" s="216">
        <v>2</v>
      </c>
      <c r="G16" s="216">
        <v>0</v>
      </c>
      <c r="H16" s="217">
        <v>2</v>
      </c>
      <c r="I16" s="216">
        <v>0</v>
      </c>
      <c r="J16" s="217">
        <v>2</v>
      </c>
      <c r="K16" s="221">
        <v>0</v>
      </c>
      <c r="L16" s="219">
        <v>1</v>
      </c>
      <c r="M16" s="220">
        <v>1</v>
      </c>
      <c r="N16" s="221">
        <v>1</v>
      </c>
    </row>
    <row r="17" spans="1:14" ht="12.75" customHeight="1" thickBot="1">
      <c r="A17" s="14"/>
      <c r="B17" s="10" t="s">
        <v>7</v>
      </c>
      <c r="C17" s="16"/>
      <c r="D17" s="11" t="s">
        <v>4</v>
      </c>
      <c r="E17" s="424">
        <v>6</v>
      </c>
      <c r="F17" s="216">
        <v>2</v>
      </c>
      <c r="G17" s="216">
        <v>0</v>
      </c>
      <c r="H17" s="217">
        <v>2</v>
      </c>
      <c r="I17" s="216">
        <v>0</v>
      </c>
      <c r="J17" s="217">
        <v>2</v>
      </c>
      <c r="K17" s="221">
        <v>1</v>
      </c>
      <c r="L17" s="219">
        <v>0</v>
      </c>
      <c r="M17" s="220">
        <v>1</v>
      </c>
      <c r="N17" s="221">
        <v>0</v>
      </c>
    </row>
    <row r="18" spans="1:14" ht="12.75" customHeight="1" thickBot="1">
      <c r="A18" s="14"/>
      <c r="B18" s="10" t="s">
        <v>1</v>
      </c>
      <c r="C18" s="15"/>
      <c r="D18" s="11" t="s">
        <v>9</v>
      </c>
      <c r="E18" s="424">
        <v>5</v>
      </c>
      <c r="F18" s="216">
        <v>1</v>
      </c>
      <c r="G18" s="216">
        <v>0</v>
      </c>
      <c r="H18" s="217">
        <v>1</v>
      </c>
      <c r="I18" s="216">
        <v>0</v>
      </c>
      <c r="J18" s="217">
        <v>1</v>
      </c>
      <c r="K18" s="222">
        <v>1</v>
      </c>
      <c r="L18" s="219">
        <v>0</v>
      </c>
      <c r="M18" s="220">
        <v>1</v>
      </c>
      <c r="N18" s="223">
        <v>0</v>
      </c>
    </row>
    <row r="19" spans="1:14" ht="12.75" customHeight="1" thickBot="1">
      <c r="A19" s="14"/>
      <c r="B19" s="10"/>
      <c r="C19" s="15"/>
      <c r="D19" s="11" t="s">
        <v>12</v>
      </c>
      <c r="E19" s="424">
        <v>4</v>
      </c>
      <c r="F19" s="216">
        <v>1</v>
      </c>
      <c r="G19" s="216">
        <v>0</v>
      </c>
      <c r="H19" s="217">
        <v>1</v>
      </c>
      <c r="I19" s="216">
        <v>0</v>
      </c>
      <c r="J19" s="217">
        <v>1</v>
      </c>
      <c r="K19" s="222">
        <v>0</v>
      </c>
      <c r="L19" s="219">
        <v>0</v>
      </c>
      <c r="M19" s="220">
        <v>0</v>
      </c>
      <c r="N19" s="223">
        <v>0</v>
      </c>
    </row>
    <row r="20" spans="1:14" ht="13.8" thickBot="1">
      <c r="A20" s="14"/>
      <c r="B20" s="10"/>
      <c r="C20" s="15" t="s">
        <v>1</v>
      </c>
      <c r="D20" s="9"/>
      <c r="E20" s="424">
        <v>3</v>
      </c>
      <c r="F20" s="216">
        <v>0</v>
      </c>
      <c r="G20" s="216">
        <v>3</v>
      </c>
      <c r="H20" s="217">
        <v>3</v>
      </c>
      <c r="I20" s="216">
        <v>0</v>
      </c>
      <c r="J20" s="217">
        <v>3</v>
      </c>
      <c r="K20" s="222">
        <v>0</v>
      </c>
      <c r="L20" s="219">
        <v>0</v>
      </c>
      <c r="M20" s="220">
        <v>0</v>
      </c>
      <c r="N20" s="223">
        <v>0</v>
      </c>
    </row>
    <row r="21" spans="1:14" ht="13.8" thickBot="1">
      <c r="A21" s="14"/>
      <c r="B21" s="10"/>
      <c r="C21" s="15"/>
      <c r="D21" s="9"/>
      <c r="E21" s="424">
        <v>2</v>
      </c>
      <c r="F21" s="216">
        <v>0</v>
      </c>
      <c r="G21" s="216">
        <v>2</v>
      </c>
      <c r="H21" s="217">
        <v>2</v>
      </c>
      <c r="I21" s="216">
        <v>0</v>
      </c>
      <c r="J21" s="217">
        <v>2</v>
      </c>
      <c r="K21" s="222">
        <v>0</v>
      </c>
      <c r="L21" s="219">
        <v>0</v>
      </c>
      <c r="M21" s="220">
        <v>0</v>
      </c>
      <c r="N21" s="223">
        <v>0</v>
      </c>
    </row>
    <row r="22" spans="1:14" ht="13.8" thickBot="1">
      <c r="A22" s="14"/>
      <c r="B22" s="12"/>
      <c r="C22" s="16"/>
      <c r="D22" s="9"/>
      <c r="E22" s="60">
        <v>1</v>
      </c>
      <c r="F22" s="216">
        <v>0</v>
      </c>
      <c r="G22" s="216">
        <v>1</v>
      </c>
      <c r="H22" s="217">
        <v>1</v>
      </c>
      <c r="I22" s="216">
        <v>20</v>
      </c>
      <c r="J22" s="217">
        <v>21</v>
      </c>
      <c r="K22" s="222">
        <v>0</v>
      </c>
      <c r="L22" s="219">
        <v>0</v>
      </c>
      <c r="M22" s="220">
        <v>0</v>
      </c>
      <c r="N22" s="223">
        <v>0</v>
      </c>
    </row>
    <row r="23" spans="1:14" ht="12.75" customHeight="1" thickBot="1">
      <c r="A23" s="14"/>
      <c r="B23" s="419" t="s">
        <v>18</v>
      </c>
      <c r="C23" s="420"/>
      <c r="D23" s="420"/>
      <c r="E23" s="421"/>
      <c r="F23" s="217">
        <v>327</v>
      </c>
      <c r="G23" s="217">
        <v>6</v>
      </c>
      <c r="H23" s="224">
        <v>333</v>
      </c>
      <c r="I23" s="217">
        <v>20</v>
      </c>
      <c r="J23" s="224">
        <v>353</v>
      </c>
      <c r="K23" s="225">
        <v>156</v>
      </c>
      <c r="L23" s="225">
        <v>27</v>
      </c>
      <c r="M23" s="217">
        <v>183</v>
      </c>
      <c r="N23" s="217">
        <v>34</v>
      </c>
    </row>
    <row r="24" spans="1:14" ht="13.8" thickBot="1">
      <c r="A24" s="14"/>
      <c r="B24" s="10"/>
      <c r="C24" s="10"/>
      <c r="D24" s="13"/>
      <c r="E24" s="12">
        <v>13</v>
      </c>
      <c r="F24" s="216">
        <v>365</v>
      </c>
      <c r="G24" s="216">
        <v>0</v>
      </c>
      <c r="H24" s="217">
        <v>365</v>
      </c>
      <c r="I24" s="216">
        <v>0</v>
      </c>
      <c r="J24" s="217">
        <v>365</v>
      </c>
      <c r="K24" s="221">
        <v>138</v>
      </c>
      <c r="L24" s="226">
        <v>28</v>
      </c>
      <c r="M24" s="227">
        <v>166</v>
      </c>
      <c r="N24" s="221">
        <v>34</v>
      </c>
    </row>
    <row r="25" spans="1:14" ht="13.8" thickBot="1">
      <c r="A25" s="14"/>
      <c r="B25" s="10"/>
      <c r="C25" s="10" t="s">
        <v>0</v>
      </c>
      <c r="D25" s="13"/>
      <c r="E25" s="424">
        <v>12</v>
      </c>
      <c r="F25" s="216">
        <v>7</v>
      </c>
      <c r="G25" s="216">
        <v>0</v>
      </c>
      <c r="H25" s="217">
        <v>7</v>
      </c>
      <c r="I25" s="216">
        <v>0</v>
      </c>
      <c r="J25" s="217">
        <v>7</v>
      </c>
      <c r="K25" s="221">
        <v>1</v>
      </c>
      <c r="L25" s="226">
        <v>0</v>
      </c>
      <c r="M25" s="227">
        <v>1</v>
      </c>
      <c r="N25" s="221">
        <v>0</v>
      </c>
    </row>
    <row r="26" spans="1:14" ht="13.8" thickBot="1">
      <c r="A26" s="14"/>
      <c r="B26" s="10" t="s">
        <v>7</v>
      </c>
      <c r="C26" s="12"/>
      <c r="D26" s="13"/>
      <c r="E26" s="424">
        <v>11</v>
      </c>
      <c r="F26" s="216">
        <v>41</v>
      </c>
      <c r="G26" s="216">
        <v>0</v>
      </c>
      <c r="H26" s="217">
        <v>41</v>
      </c>
      <c r="I26" s="216">
        <v>0</v>
      </c>
      <c r="J26" s="217">
        <v>41</v>
      </c>
      <c r="K26" s="221">
        <v>1</v>
      </c>
      <c r="L26" s="226">
        <v>1</v>
      </c>
      <c r="M26" s="227">
        <v>2</v>
      </c>
      <c r="N26" s="221">
        <v>1</v>
      </c>
    </row>
    <row r="27" spans="1:14" ht="13.8" thickBot="1">
      <c r="A27" s="14"/>
      <c r="B27" s="10" t="s">
        <v>8</v>
      </c>
      <c r="C27" s="10"/>
      <c r="D27" s="13" t="s">
        <v>26</v>
      </c>
      <c r="E27" s="424">
        <v>10</v>
      </c>
      <c r="F27" s="216">
        <v>22</v>
      </c>
      <c r="G27" s="216">
        <v>0</v>
      </c>
      <c r="H27" s="217">
        <v>22</v>
      </c>
      <c r="I27" s="216">
        <v>0</v>
      </c>
      <c r="J27" s="217">
        <v>22</v>
      </c>
      <c r="K27" s="221">
        <v>2</v>
      </c>
      <c r="L27" s="226">
        <v>1</v>
      </c>
      <c r="M27" s="227">
        <v>3</v>
      </c>
      <c r="N27" s="221">
        <v>2</v>
      </c>
    </row>
    <row r="28" spans="1:14" ht="13.8" thickBot="1">
      <c r="A28" s="14"/>
      <c r="B28" s="10" t="s">
        <v>0</v>
      </c>
      <c r="C28" s="10"/>
      <c r="D28" s="13" t="s">
        <v>8</v>
      </c>
      <c r="E28" s="424">
        <v>9</v>
      </c>
      <c r="F28" s="216">
        <v>17</v>
      </c>
      <c r="G28" s="216">
        <v>0</v>
      </c>
      <c r="H28" s="217">
        <v>17</v>
      </c>
      <c r="I28" s="216">
        <v>0</v>
      </c>
      <c r="J28" s="217">
        <v>17</v>
      </c>
      <c r="K28" s="221">
        <v>1</v>
      </c>
      <c r="L28" s="226">
        <v>0</v>
      </c>
      <c r="M28" s="227">
        <v>1</v>
      </c>
      <c r="N28" s="221">
        <v>0</v>
      </c>
    </row>
    <row r="29" spans="1:14" ht="13.8" thickBot="1">
      <c r="A29" s="14"/>
      <c r="B29" s="10" t="s">
        <v>2</v>
      </c>
      <c r="C29" s="10" t="s">
        <v>5</v>
      </c>
      <c r="D29" s="13" t="s">
        <v>27</v>
      </c>
      <c r="E29" s="424">
        <v>8</v>
      </c>
      <c r="F29" s="216">
        <v>35</v>
      </c>
      <c r="G29" s="216">
        <v>0</v>
      </c>
      <c r="H29" s="217">
        <v>35</v>
      </c>
      <c r="I29" s="216">
        <v>0</v>
      </c>
      <c r="J29" s="217">
        <v>35</v>
      </c>
      <c r="K29" s="221">
        <v>0</v>
      </c>
      <c r="L29" s="226">
        <v>0</v>
      </c>
      <c r="M29" s="227">
        <v>0</v>
      </c>
      <c r="N29" s="221">
        <v>0</v>
      </c>
    </row>
    <row r="30" spans="1:14" ht="13.8" thickBot="1">
      <c r="A30" s="14"/>
      <c r="B30" s="10" t="s">
        <v>4</v>
      </c>
      <c r="C30" s="10"/>
      <c r="D30" s="13" t="s">
        <v>4</v>
      </c>
      <c r="E30" s="424">
        <v>7</v>
      </c>
      <c r="F30" s="216">
        <v>4</v>
      </c>
      <c r="G30" s="216">
        <v>0</v>
      </c>
      <c r="H30" s="217">
        <v>4</v>
      </c>
      <c r="I30" s="216">
        <v>0</v>
      </c>
      <c r="J30" s="217">
        <v>4</v>
      </c>
      <c r="K30" s="221">
        <v>0</v>
      </c>
      <c r="L30" s="226">
        <v>2</v>
      </c>
      <c r="M30" s="227">
        <v>2</v>
      </c>
      <c r="N30" s="221">
        <v>3</v>
      </c>
    </row>
    <row r="31" spans="1:14" ht="13.8" thickBot="1">
      <c r="A31" s="14"/>
      <c r="B31" s="10" t="s">
        <v>0</v>
      </c>
      <c r="C31" s="10"/>
      <c r="D31" s="13" t="s">
        <v>9</v>
      </c>
      <c r="E31" s="424">
        <v>6</v>
      </c>
      <c r="F31" s="216">
        <v>2</v>
      </c>
      <c r="G31" s="216">
        <v>0</v>
      </c>
      <c r="H31" s="217">
        <v>2</v>
      </c>
      <c r="I31" s="216">
        <v>0</v>
      </c>
      <c r="J31" s="217">
        <v>2</v>
      </c>
      <c r="K31" s="221">
        <v>1</v>
      </c>
      <c r="L31" s="226">
        <v>1</v>
      </c>
      <c r="M31" s="227">
        <v>2</v>
      </c>
      <c r="N31" s="221">
        <v>2</v>
      </c>
    </row>
    <row r="32" spans="1:14" ht="13.8" thickBot="1">
      <c r="A32" s="14"/>
      <c r="B32" s="10" t="s">
        <v>9</v>
      </c>
      <c r="C32" s="60"/>
      <c r="D32" s="13"/>
      <c r="E32" s="424">
        <v>5</v>
      </c>
      <c r="F32" s="216">
        <v>0</v>
      </c>
      <c r="G32" s="216">
        <v>0</v>
      </c>
      <c r="H32" s="217">
        <v>0</v>
      </c>
      <c r="I32" s="216">
        <v>0</v>
      </c>
      <c r="J32" s="217">
        <v>0</v>
      </c>
      <c r="K32" s="222">
        <v>0</v>
      </c>
      <c r="L32" s="226">
        <v>0</v>
      </c>
      <c r="M32" s="227">
        <v>0</v>
      </c>
      <c r="N32" s="222">
        <v>0</v>
      </c>
    </row>
    <row r="33" spans="1:14" ht="13.8" thickBot="1">
      <c r="A33" s="14"/>
      <c r="B33" s="10"/>
      <c r="C33" s="10"/>
      <c r="D33" s="13"/>
      <c r="E33" s="424">
        <v>4</v>
      </c>
      <c r="F33" s="216">
        <v>0</v>
      </c>
      <c r="G33" s="216">
        <v>0</v>
      </c>
      <c r="H33" s="217">
        <v>0</v>
      </c>
      <c r="I33" s="216">
        <v>0</v>
      </c>
      <c r="J33" s="217">
        <v>0</v>
      </c>
      <c r="K33" s="222">
        <v>0</v>
      </c>
      <c r="L33" s="226">
        <v>0</v>
      </c>
      <c r="M33" s="227">
        <v>0</v>
      </c>
      <c r="N33" s="223">
        <v>0</v>
      </c>
    </row>
    <row r="34" spans="1:14" ht="13.8" thickBot="1">
      <c r="A34" s="14"/>
      <c r="B34" s="10"/>
      <c r="C34" s="10" t="s">
        <v>1</v>
      </c>
      <c r="D34" s="13"/>
      <c r="E34" s="424">
        <v>3</v>
      </c>
      <c r="F34" s="216">
        <v>0</v>
      </c>
      <c r="G34" s="216">
        <v>12</v>
      </c>
      <c r="H34" s="217">
        <v>12</v>
      </c>
      <c r="I34" s="216">
        <v>0</v>
      </c>
      <c r="J34" s="217">
        <v>12</v>
      </c>
      <c r="K34" s="222">
        <v>0</v>
      </c>
      <c r="L34" s="226">
        <v>0</v>
      </c>
      <c r="M34" s="227">
        <v>0</v>
      </c>
      <c r="N34" s="223">
        <v>0</v>
      </c>
    </row>
    <row r="35" spans="1:14" ht="13.8" thickBot="1">
      <c r="A35" s="14"/>
      <c r="B35" s="10"/>
      <c r="C35" s="10"/>
      <c r="D35" s="13"/>
      <c r="E35" s="424">
        <v>2</v>
      </c>
      <c r="F35" s="216">
        <v>0</v>
      </c>
      <c r="G35" s="216">
        <v>4</v>
      </c>
      <c r="H35" s="217">
        <v>4</v>
      </c>
      <c r="I35" s="216">
        <v>0</v>
      </c>
      <c r="J35" s="217">
        <v>4</v>
      </c>
      <c r="K35" s="222">
        <v>0</v>
      </c>
      <c r="L35" s="226">
        <v>2</v>
      </c>
      <c r="M35" s="227">
        <v>2</v>
      </c>
      <c r="N35" s="223">
        <v>2</v>
      </c>
    </row>
    <row r="36" spans="1:14" ht="13.8" thickBot="1">
      <c r="A36" s="14"/>
      <c r="B36" s="12"/>
      <c r="C36" s="12"/>
      <c r="D36" s="13"/>
      <c r="E36" s="60">
        <v>1</v>
      </c>
      <c r="F36" s="216">
        <v>0</v>
      </c>
      <c r="G36" s="216">
        <v>1</v>
      </c>
      <c r="H36" s="217">
        <v>1</v>
      </c>
      <c r="I36" s="216">
        <v>52</v>
      </c>
      <c r="J36" s="217">
        <v>53</v>
      </c>
      <c r="K36" s="222">
        <v>0</v>
      </c>
      <c r="L36" s="226">
        <v>1</v>
      </c>
      <c r="M36" s="227">
        <v>1</v>
      </c>
      <c r="N36" s="223">
        <v>1</v>
      </c>
    </row>
    <row r="37" spans="1:14" ht="12.75" customHeight="1" thickBot="1">
      <c r="A37" s="14"/>
      <c r="B37" s="419" t="s">
        <v>19</v>
      </c>
      <c r="C37" s="420"/>
      <c r="D37" s="420"/>
      <c r="E37" s="420"/>
      <c r="F37" s="225">
        <v>493</v>
      </c>
      <c r="G37" s="217">
        <v>17</v>
      </c>
      <c r="H37" s="228">
        <v>510</v>
      </c>
      <c r="I37" s="217">
        <v>52</v>
      </c>
      <c r="J37" s="224">
        <v>562</v>
      </c>
      <c r="K37" s="225">
        <v>144</v>
      </c>
      <c r="L37" s="217">
        <v>36</v>
      </c>
      <c r="M37" s="224">
        <v>180</v>
      </c>
      <c r="N37" s="225">
        <v>45</v>
      </c>
    </row>
    <row r="38" spans="1:14" ht="13.8" thickBot="1">
      <c r="A38" s="14"/>
      <c r="B38" s="60"/>
      <c r="C38" s="60"/>
      <c r="D38" s="100"/>
      <c r="E38" s="424">
        <v>13</v>
      </c>
      <c r="F38" s="216">
        <v>2</v>
      </c>
      <c r="G38" s="216">
        <v>0</v>
      </c>
      <c r="H38" s="217">
        <v>2</v>
      </c>
      <c r="I38" s="216">
        <v>0</v>
      </c>
      <c r="J38" s="217">
        <v>2</v>
      </c>
      <c r="K38" s="219">
        <v>0</v>
      </c>
      <c r="L38" s="219">
        <v>0</v>
      </c>
      <c r="M38" s="227">
        <v>0</v>
      </c>
      <c r="N38" s="219">
        <v>0</v>
      </c>
    </row>
    <row r="39" spans="1:14" ht="13.8" thickBot="1">
      <c r="A39" s="14"/>
      <c r="B39" s="10" t="s">
        <v>1</v>
      </c>
      <c r="C39" s="10" t="s">
        <v>0</v>
      </c>
      <c r="D39" s="13" t="s">
        <v>21</v>
      </c>
      <c r="E39" s="424">
        <v>12</v>
      </c>
      <c r="F39" s="216">
        <v>0</v>
      </c>
      <c r="G39" s="216">
        <v>0</v>
      </c>
      <c r="H39" s="217">
        <v>0</v>
      </c>
      <c r="I39" s="216">
        <v>0</v>
      </c>
      <c r="J39" s="217">
        <v>0</v>
      </c>
      <c r="K39" s="219">
        <v>0</v>
      </c>
      <c r="L39" s="219">
        <v>0</v>
      </c>
      <c r="M39" s="227">
        <v>0</v>
      </c>
      <c r="N39" s="219">
        <v>0</v>
      </c>
    </row>
    <row r="40" spans="1:14" ht="13.8" thickBot="1">
      <c r="A40" s="14"/>
      <c r="B40" s="10" t="s">
        <v>10</v>
      </c>
      <c r="C40" s="10"/>
      <c r="D40" s="13" t="s">
        <v>10</v>
      </c>
      <c r="E40" s="424">
        <v>11</v>
      </c>
      <c r="F40" s="216">
        <v>0</v>
      </c>
      <c r="G40" s="216">
        <v>0</v>
      </c>
      <c r="H40" s="217">
        <v>0</v>
      </c>
      <c r="I40" s="216">
        <v>0</v>
      </c>
      <c r="J40" s="217">
        <v>0</v>
      </c>
      <c r="K40" s="219">
        <v>0</v>
      </c>
      <c r="L40" s="219">
        <v>0</v>
      </c>
      <c r="M40" s="227">
        <v>0</v>
      </c>
      <c r="N40" s="219">
        <v>0</v>
      </c>
    </row>
    <row r="41" spans="1:14" ht="13.8" thickBot="1">
      <c r="A41" s="14"/>
      <c r="B41" s="10" t="s">
        <v>11</v>
      </c>
      <c r="C41" s="60"/>
      <c r="D41" s="13" t="s">
        <v>2</v>
      </c>
      <c r="E41" s="424">
        <v>10</v>
      </c>
      <c r="F41" s="216">
        <v>0</v>
      </c>
      <c r="G41" s="216">
        <v>0</v>
      </c>
      <c r="H41" s="217">
        <v>0</v>
      </c>
      <c r="I41" s="216">
        <v>0</v>
      </c>
      <c r="J41" s="217">
        <v>0</v>
      </c>
      <c r="K41" s="219">
        <v>0</v>
      </c>
      <c r="L41" s="219">
        <v>0</v>
      </c>
      <c r="M41" s="227">
        <v>0</v>
      </c>
      <c r="N41" s="219">
        <v>0</v>
      </c>
    </row>
    <row r="42" spans="1:14" ht="13.8" thickBot="1">
      <c r="A42" s="14"/>
      <c r="B42" s="10" t="s">
        <v>4</v>
      </c>
      <c r="C42" s="10"/>
      <c r="D42" s="13" t="s">
        <v>27</v>
      </c>
      <c r="E42" s="424">
        <v>9</v>
      </c>
      <c r="F42" s="216">
        <v>0</v>
      </c>
      <c r="G42" s="216">
        <v>0</v>
      </c>
      <c r="H42" s="217">
        <v>0</v>
      </c>
      <c r="I42" s="216">
        <v>0</v>
      </c>
      <c r="J42" s="217">
        <v>0</v>
      </c>
      <c r="K42" s="219">
        <v>0</v>
      </c>
      <c r="L42" s="219">
        <v>0</v>
      </c>
      <c r="M42" s="227">
        <v>0</v>
      </c>
      <c r="N42" s="219">
        <v>0</v>
      </c>
    </row>
    <row r="43" spans="1:14" ht="13.8" thickBot="1">
      <c r="A43" s="14"/>
      <c r="B43" s="10" t="s">
        <v>3</v>
      </c>
      <c r="C43" s="10" t="s">
        <v>5</v>
      </c>
      <c r="D43" s="13" t="s">
        <v>1</v>
      </c>
      <c r="E43" s="424">
        <v>8</v>
      </c>
      <c r="F43" s="216">
        <v>0</v>
      </c>
      <c r="G43" s="216">
        <v>0</v>
      </c>
      <c r="H43" s="217">
        <v>0</v>
      </c>
      <c r="I43" s="216">
        <v>0</v>
      </c>
      <c r="J43" s="217">
        <v>0</v>
      </c>
      <c r="K43" s="219">
        <v>0</v>
      </c>
      <c r="L43" s="219">
        <v>0</v>
      </c>
      <c r="M43" s="227">
        <v>0</v>
      </c>
      <c r="N43" s="219">
        <v>0</v>
      </c>
    </row>
    <row r="44" spans="1:14" ht="13.8" thickBot="1">
      <c r="A44" s="14"/>
      <c r="B44" s="10" t="s">
        <v>4</v>
      </c>
      <c r="C44" s="10"/>
      <c r="D44" s="13" t="s">
        <v>26</v>
      </c>
      <c r="E44" s="424">
        <v>7</v>
      </c>
      <c r="F44" s="216">
        <v>0</v>
      </c>
      <c r="G44" s="216">
        <v>0</v>
      </c>
      <c r="H44" s="217">
        <v>0</v>
      </c>
      <c r="I44" s="216">
        <v>0</v>
      </c>
      <c r="J44" s="217">
        <v>0</v>
      </c>
      <c r="K44" s="219">
        <v>0</v>
      </c>
      <c r="L44" s="219">
        <v>0</v>
      </c>
      <c r="M44" s="227">
        <v>0</v>
      </c>
      <c r="N44" s="219">
        <v>0</v>
      </c>
    </row>
    <row r="45" spans="1:14" ht="13.8" thickBot="1">
      <c r="A45" s="14"/>
      <c r="B45" s="10" t="s">
        <v>1</v>
      </c>
      <c r="C45" s="10"/>
      <c r="D45" s="13" t="s">
        <v>22</v>
      </c>
      <c r="E45" s="424">
        <v>6</v>
      </c>
      <c r="F45" s="216">
        <v>0</v>
      </c>
      <c r="G45" s="216">
        <v>0</v>
      </c>
      <c r="H45" s="217">
        <v>0</v>
      </c>
      <c r="I45" s="216">
        <v>0</v>
      </c>
      <c r="J45" s="217">
        <v>0</v>
      </c>
      <c r="K45" s="219">
        <v>0</v>
      </c>
      <c r="L45" s="219">
        <v>0</v>
      </c>
      <c r="M45" s="227">
        <v>0</v>
      </c>
      <c r="N45" s="219">
        <v>0</v>
      </c>
    </row>
    <row r="46" spans="1:14" ht="13.8" thickBot="1">
      <c r="A46" s="14"/>
      <c r="B46" s="10" t="s">
        <v>12</v>
      </c>
      <c r="C46" s="60"/>
      <c r="D46" s="13" t="s">
        <v>2</v>
      </c>
      <c r="E46" s="424">
        <v>5</v>
      </c>
      <c r="F46" s="216">
        <v>0</v>
      </c>
      <c r="G46" s="216">
        <v>0</v>
      </c>
      <c r="H46" s="217">
        <v>0</v>
      </c>
      <c r="I46" s="216">
        <v>0</v>
      </c>
      <c r="J46" s="217">
        <v>0</v>
      </c>
      <c r="K46" s="219">
        <v>0</v>
      </c>
      <c r="L46" s="219">
        <v>0</v>
      </c>
      <c r="M46" s="227">
        <v>0</v>
      </c>
      <c r="N46" s="219">
        <v>0</v>
      </c>
    </row>
    <row r="47" spans="1:14" ht="13.8" thickBot="1">
      <c r="A47" s="14"/>
      <c r="B47" s="10"/>
      <c r="C47" s="10"/>
      <c r="D47" s="13" t="s">
        <v>7</v>
      </c>
      <c r="E47" s="424">
        <v>4</v>
      </c>
      <c r="F47" s="216">
        <v>0</v>
      </c>
      <c r="G47" s="216">
        <v>0</v>
      </c>
      <c r="H47" s="217">
        <v>0</v>
      </c>
      <c r="I47" s="216">
        <v>0</v>
      </c>
      <c r="J47" s="217">
        <v>0</v>
      </c>
      <c r="K47" s="219">
        <v>0</v>
      </c>
      <c r="L47" s="219">
        <v>0</v>
      </c>
      <c r="M47" s="227">
        <v>0</v>
      </c>
      <c r="N47" s="219">
        <v>0</v>
      </c>
    </row>
    <row r="48" spans="1:14" ht="13.8" thickBot="1">
      <c r="A48" s="14"/>
      <c r="B48" s="10"/>
      <c r="C48" s="10" t="s">
        <v>1</v>
      </c>
      <c r="D48" s="13" t="s">
        <v>1</v>
      </c>
      <c r="E48" s="424">
        <v>3</v>
      </c>
      <c r="F48" s="216">
        <v>0</v>
      </c>
      <c r="G48" s="216">
        <v>0</v>
      </c>
      <c r="H48" s="217">
        <v>0</v>
      </c>
      <c r="I48" s="216">
        <v>0</v>
      </c>
      <c r="J48" s="217">
        <v>0</v>
      </c>
      <c r="K48" s="219">
        <v>0</v>
      </c>
      <c r="L48" s="219">
        <v>0</v>
      </c>
      <c r="M48" s="227">
        <v>0</v>
      </c>
      <c r="N48" s="219">
        <v>0</v>
      </c>
    </row>
    <row r="49" spans="1:14" ht="13.8" thickBot="1">
      <c r="A49" s="14"/>
      <c r="B49" s="10"/>
      <c r="C49" s="10"/>
      <c r="D49" s="13" t="s">
        <v>3</v>
      </c>
      <c r="E49" s="424">
        <v>2</v>
      </c>
      <c r="F49" s="216">
        <v>0</v>
      </c>
      <c r="G49" s="216">
        <v>0</v>
      </c>
      <c r="H49" s="217">
        <v>0</v>
      </c>
      <c r="I49" s="216">
        <v>0</v>
      </c>
      <c r="J49" s="217">
        <v>0</v>
      </c>
      <c r="K49" s="219">
        <v>0</v>
      </c>
      <c r="L49" s="219">
        <v>0</v>
      </c>
      <c r="M49" s="227">
        <v>0</v>
      </c>
      <c r="N49" s="219">
        <v>0</v>
      </c>
    </row>
    <row r="50" spans="1:14" ht="13.8" thickBot="1">
      <c r="A50" s="14"/>
      <c r="B50" s="12"/>
      <c r="C50" s="13"/>
      <c r="D50" s="12"/>
      <c r="E50" s="60">
        <v>1</v>
      </c>
      <c r="F50" s="216">
        <v>0</v>
      </c>
      <c r="G50" s="216">
        <v>0</v>
      </c>
      <c r="H50" s="229">
        <v>0</v>
      </c>
      <c r="I50" s="216">
        <v>4</v>
      </c>
      <c r="J50" s="229">
        <v>4</v>
      </c>
      <c r="K50" s="219">
        <v>0</v>
      </c>
      <c r="L50" s="219">
        <v>0</v>
      </c>
      <c r="M50" s="230">
        <v>0</v>
      </c>
      <c r="N50" s="219">
        <v>0</v>
      </c>
    </row>
    <row r="51" spans="1:14" ht="12.75" customHeight="1" thickBot="1">
      <c r="A51" s="56"/>
      <c r="B51" s="424" t="s">
        <v>20</v>
      </c>
      <c r="C51" s="424"/>
      <c r="D51" s="424"/>
      <c r="E51" s="424"/>
      <c r="F51" s="217">
        <v>2</v>
      </c>
      <c r="G51" s="217">
        <v>0</v>
      </c>
      <c r="H51" s="217">
        <v>2</v>
      </c>
      <c r="I51" s="217">
        <v>4</v>
      </c>
      <c r="J51" s="217">
        <v>6</v>
      </c>
      <c r="K51" s="217">
        <v>0</v>
      </c>
      <c r="L51" s="217">
        <v>0</v>
      </c>
      <c r="M51" s="217">
        <v>0</v>
      </c>
      <c r="N51" s="217">
        <v>0</v>
      </c>
    </row>
    <row r="52" spans="1:14" ht="13.8" thickBot="1">
      <c r="A52" s="56"/>
      <c r="B52" s="419" t="s">
        <v>37</v>
      </c>
      <c r="C52" s="420"/>
      <c r="D52" s="420"/>
      <c r="E52" s="421"/>
      <c r="F52" s="216"/>
      <c r="G52" s="216"/>
      <c r="H52" s="216"/>
      <c r="I52" s="216"/>
      <c r="J52" s="216"/>
      <c r="K52" s="216"/>
      <c r="L52" s="216"/>
      <c r="M52" s="216"/>
      <c r="N52" s="216"/>
    </row>
    <row r="53" spans="1:14" ht="12.75" customHeight="1" thickBot="1">
      <c r="A53" s="56"/>
      <c r="B53" s="423" t="s">
        <v>40</v>
      </c>
      <c r="C53" s="423"/>
      <c r="D53" s="423"/>
      <c r="E53" s="423"/>
      <c r="F53" s="231">
        <v>822</v>
      </c>
      <c r="G53" s="231">
        <v>23</v>
      </c>
      <c r="H53" s="231">
        <v>845</v>
      </c>
      <c r="I53" s="231">
        <v>76</v>
      </c>
      <c r="J53" s="231">
        <v>921</v>
      </c>
      <c r="K53" s="231">
        <v>300</v>
      </c>
      <c r="L53" s="231">
        <v>63</v>
      </c>
      <c r="M53" s="231">
        <v>363</v>
      </c>
      <c r="N53" s="231">
        <v>79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Plan1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Braga Vogado</cp:lastModifiedBy>
  <cp:lastPrinted>2016-09-23T14:26:18Z</cp:lastPrinted>
  <dcterms:created xsi:type="dcterms:W3CDTF">2010-01-11T15:46:31Z</dcterms:created>
  <dcterms:modified xsi:type="dcterms:W3CDTF">2021-01-26T18:14:25Z</dcterms:modified>
</cp:coreProperties>
</file>