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0" yWindow="315" windowWidth="13380" windowHeight="9345" tabRatio="911" activeTab="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<sst xmlns="http://schemas.openxmlformats.org/spreadsheetml/2006/main" count="1345" uniqueCount="74">
  <si>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</si>
  <si>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</si>
  <si>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</si>
  <si>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</si>
  <si>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</si>
  <si>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</si>
  <si>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</si>
  <si>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</si>
  <si>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</si>
  <si>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</si>
  <si>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</si>
  <si>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</si>
  <si>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</si>
  <si>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</si>
  <si>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</si>
  <si>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</si>
  <si>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</si>
  <si>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</si>
  <si>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</si>
  <si>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</si>
  <si>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</si>
  <si>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</si>
  <si>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</si>
  <si>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</si>
  <si>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</si>
  <si>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</si>
  <si>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</si>
  <si>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</si>
  <si>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</si>
  <si>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</si>
  <si>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</si>
  <si>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</si>
  <si>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</si>
  <si>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</si>
  <si>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</si>
  <si>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</si>
  <si>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</si>
  <si>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</si>
  <si>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</si>
  <si>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</si>
  <si>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</si>
  <si>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</si>
  <si>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</si>
  <si>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</si>
  <si>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</si>
  <si>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</si>
  <si>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</si>
  <si>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</si>
  <si>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</si>
  <si>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</si>
  <si>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</si>
  <si>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</si>
  <si>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</si>
  <si>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</si>
  <si>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</si>
  <si>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</si>
  <si>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</si>
  <si>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</si>
  <si>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</si>
  <si>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</si>
  <si>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</si>
  <si>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</si>
  <si>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</si>
  <si>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</si>
  <si>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</si>
  <si>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</si>
  <si>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</si>
  <si>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</si>
  <si>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</si>
  <si>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</si>
  <si>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COORDENADORIA DE INFORMAÇÕES FUNCIONAIS</t>
  </si>
  <si>
    <t>TRIBUNAL SUPERIOR DO TRABALHO</t>
  </si>
  <si>
    <t>TRIBUNAL REGIONAL DO TRABALHO 12</t>
  </si>
  <si>
    <t>Data de referência: 30/4/2020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</si>
</sst>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11" formatCode="General\ "/>
    <numFmt numFmtId="212" formatCode="#,##0.00\ ;&quot; (&quot;#,##0.00\);\-#\ ;@\ "/>
    <numFmt numFmtId="215" formatCode="[$€]#,##0.00\ ;[$€]\(#,##0.00\);[$€]\-#\ "/>
    <numFmt numFmtId="216" formatCode="&quot; R$ &quot;#,##0.00\ ;&quot; R$ (&quot;#,##0.00\);&quot; R$ -&quot;#\ ;@\ "/>
    <numFmt numFmtId="217" formatCode="#,##0\ ;[Red]\(#,##0\)"/>
    <numFmt numFmtId="218" formatCode="#,##0.00\ ;\-#,##0.00\ ;\-#\ ;@\ "/>
  </numFmts>
  <fonts count="26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color indexed="8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</fonts>
  <fills count="16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rgb="FFD9D9D9"/>
        <bgColor rgb="FFDDDDDD"/>
      </patternFill>
    </fill>
    <fill>
      <patternFill patternType="solid">
        <fgColor indexed="41"/>
        <bgColor indexed="31"/>
      </patternFill>
    </fill>
  </fills>
  <borders count="15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53">
    <xf numFmtId="0" fontId="0" fillId="0" borderId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78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78" fillId="4" borderId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78" fillId="5" borderId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5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78" fillId="9" borderId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78" fillId="10" borderId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78" fillId="11" borderId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78" fillId="5" borderId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78" fillId="9" borderId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78" fillId="12" borderId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79" fillId="13" borderId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79" fillId="10" borderId="0"/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79" fillId="11" borderId="0"/>
    <xf numFmtId="0" fontId="62" fillId="11" borderId="0" applyNumberFormat="0" applyBorder="0" applyAlignment="0" applyProtection="0"/>
    <xf numFmtId="0" fontId="62" fillId="11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79" fillId="14" borderId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79" fillId="15" borderId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79" fillId="16" borderId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20" borderId="0" applyNumberFormat="0" applyBorder="0" applyAlignment="0" applyProtection="0"/>
    <xf numFmtId="164" fontId="80" fillId="0" borderId="1"/>
    <xf numFmtId="0" fontId="68" fillId="3" borderId="0" applyNumberFormat="0" applyBorder="0" applyAlignment="0" applyProtection="0"/>
    <xf numFmtId="164" fontId="81" fillId="0" borderId="0">
      <alignment vertical="top"/>
    </xf>
    <xf numFmtId="164" fontId="82" fillId="0" borderId="0">
      <alignment horizontal="right"/>
    </xf>
    <xf numFmtId="164" fontId="82" fillId="0" borderId="0">
      <alignment horizontal="left"/>
    </xf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83" fillId="4" borderId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2" fontId="86" fillId="0" borderId="0">
      <protection locked="0"/>
    </xf>
    <xf numFmtId="2" fontId="87" fillId="0" borderId="0">
      <protection locked="0"/>
    </xf>
    <xf numFmtId="0" fontId="84" fillId="0" borderId="0"/>
    <xf numFmtId="0" fontId="85" fillId="0" borderId="0"/>
    <xf numFmtId="0" fontId="64" fillId="8" borderId="2" applyNumberFormat="0" applyAlignment="0" applyProtection="0"/>
    <xf numFmtId="0" fontId="64" fillId="8" borderId="2" applyNumberFormat="0" applyAlignment="0" applyProtection="0"/>
    <xf numFmtId="0" fontId="64" fillId="8" borderId="2" applyNumberFormat="0" applyAlignment="0" applyProtection="0"/>
    <xf numFmtId="0" fontId="89" fillId="8" borderId="2"/>
    <xf numFmtId="0" fontId="64" fillId="8" borderId="2" applyNumberFormat="0" applyAlignment="0" applyProtection="0"/>
    <xf numFmtId="0" fontId="64" fillId="8" borderId="2" applyNumberFormat="0" applyAlignment="0" applyProtection="0"/>
    <xf numFmtId="0" fontId="88" fillId="0" borderId="0">
      <alignment vertical="center"/>
    </xf>
    <xf numFmtId="0" fontId="65" fillId="21" borderId="3" applyNumberFormat="0" applyAlignment="0" applyProtection="0"/>
    <xf numFmtId="0" fontId="65" fillId="21" borderId="3" applyNumberFormat="0" applyAlignment="0" applyProtection="0"/>
    <xf numFmtId="0" fontId="90" fillId="21" borderId="3"/>
    <xf numFmtId="0" fontId="65" fillId="21" borderId="3" applyNumberFormat="0" applyAlignment="0" applyProtection="0"/>
    <xf numFmtId="0" fontId="65" fillId="21" borderId="3" applyNumberFormat="0" applyAlignment="0" applyProtection="0"/>
    <xf numFmtId="0" fontId="66" fillId="0" borderId="4" applyNumberFormat="0" applyFill="0" applyAlignment="0" applyProtection="0"/>
    <xf numFmtId="0" fontId="66" fillId="0" borderId="4" applyNumberFormat="0" applyFill="0" applyAlignment="0" applyProtection="0"/>
    <xf numFmtId="0" fontId="91" fillId="0" borderId="4"/>
    <xf numFmtId="0" fontId="66" fillId="0" borderId="4" applyNumberFormat="0" applyFill="0" applyAlignment="0" applyProtection="0"/>
    <xf numFmtId="0" fontId="66" fillId="0" borderId="4" applyNumberFormat="0" applyFill="0" applyAlignment="0" applyProtection="0"/>
    <xf numFmtId="0" fontId="65" fillId="21" borderId="3" applyNumberFormat="0" applyAlignment="0" applyProtection="0"/>
    <xf numFmtId="4" fontId="78" fillId="0" borderId="0"/>
    <xf numFmtId="166" fontId="78" fillId="0" borderId="0"/>
    <xf numFmtId="165" fontId="60" fillId="0" borderId="0" applyBorder="0" applyAlignment="0" applyProtection="0"/>
    <xf numFmtId="165" fontId="60" fillId="0" borderId="0" applyBorder="0" applyAlignment="0" applyProtection="0"/>
    <xf numFmtId="40" fontId="78" fillId="0" borderId="0"/>
    <xf numFmtId="3" fontId="78" fillId="0" borderId="0"/>
    <xf numFmtId="0" fontId="78" fillId="0" borderId="0"/>
    <xf numFmtId="0" fontId="78" fillId="0" borderId="0"/>
    <xf numFmtId="167" fontId="78" fillId="0" borderId="0"/>
    <xf numFmtId="0" fontId="78" fillId="0" borderId="0"/>
    <xf numFmtId="0" fontId="78" fillId="0" borderId="0"/>
    <xf numFmtId="168" fontId="78" fillId="0" borderId="0"/>
    <xf numFmtId="169" fontId="78" fillId="0" borderId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79" fillId="17" borderId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79" fillId="18" borderId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79" fillId="19" borderId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79" fillId="14" borderId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79" fillId="15" borderId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79" fillId="20" borderId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7" fillId="7" borderId="2" applyNumberFormat="0" applyAlignment="0" applyProtection="0"/>
    <xf numFmtId="0" fontId="67" fillId="7" borderId="2" applyNumberFormat="0" applyAlignment="0" applyProtection="0"/>
    <xf numFmtId="0" fontId="67" fillId="7" borderId="2" applyNumberFormat="0" applyAlignment="0" applyProtection="0"/>
    <xf numFmtId="0" fontId="67" fillId="7" borderId="2" applyNumberFormat="0" applyAlignment="0" applyProtection="0"/>
    <xf numFmtId="0" fontId="67" fillId="8" borderId="2" applyNumberFormat="0" applyAlignment="0" applyProtection="0"/>
    <xf numFmtId="170" fontId="60" fillId="0" borderId="0" applyFill="0" applyBorder="0" applyAlignment="0" applyProtection="0"/>
    <xf numFmtId="0" fontId="60" fillId="0" borderId="0" applyFill="0" applyBorder="0" applyAlignment="0" applyProtection="0"/>
    <xf numFmtId="170" fontId="60" fillId="0" borderId="0" applyFill="0" applyBorder="0" applyAlignment="0" applyProtection="0"/>
    <xf numFmtId="0" fontId="72" fillId="0" borderId="0" applyNumberFormat="0" applyFill="0" applyBorder="0" applyAlignment="0" applyProtection="0"/>
    <xf numFmtId="0" fontId="92" fillId="0" borderId="5">
      <alignment horizontal="center"/>
    </xf>
    <xf numFmtId="2" fontId="78" fillId="0" borderId="0"/>
    <xf numFmtId="2" fontId="78" fillId="0" borderId="0"/>
    <xf numFmtId="0" fontId="93" fillId="0" borderId="0">
      <alignment horizontal="left"/>
    </xf>
    <xf numFmtId="0" fontId="63" fillId="4" borderId="0" applyNumberFormat="0" applyBorder="0" applyAlignment="0" applyProtection="0"/>
    <xf numFmtId="0" fontId="74" fillId="0" borderId="6" applyNumberFormat="0" applyFill="0" applyAlignment="0" applyProtection="0"/>
    <xf numFmtId="0" fontId="75" fillId="0" borderId="7" applyNumberFormat="0" applyFill="0" applyAlignment="0" applyProtection="0"/>
    <xf numFmtId="0" fontId="76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94" fillId="3" borderId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95" fillId="0" borderId="0"/>
    <xf numFmtId="0" fontId="67" fillId="7" borderId="2" applyNumberFormat="0" applyAlignment="0" applyProtection="0"/>
    <xf numFmtId="0" fontId="92" fillId="0" borderId="9">
      <alignment horizontal="center"/>
    </xf>
    <xf numFmtId="0" fontId="96" fillId="0" borderId="10">
      <alignment horizontal="center"/>
    </xf>
    <xf numFmtId="171" fontId="78" fillId="0" borderId="0"/>
    <xf numFmtId="0" fontId="66" fillId="0" borderId="4" applyNumberFormat="0" applyFill="0" applyAlignment="0" applyProtection="0"/>
    <xf numFmtId="165" fontId="78" fillId="0" borderId="0"/>
    <xf numFmtId="172" fontId="60" fillId="0" borderId="0" applyFill="0" applyBorder="0" applyAlignment="0" applyProtection="0"/>
    <xf numFmtId="167" fontId="78" fillId="0" borderId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97" fillId="22" borderId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12" fillId="0" borderId="0"/>
    <xf numFmtId="0" fontId="60" fillId="0" borderId="0"/>
    <xf numFmtId="0" fontId="60" fillId="0" borderId="0"/>
    <xf numFmtId="0" fontId="9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78" fillId="0" borderId="0"/>
    <xf numFmtId="0" fontId="60" fillId="0" borderId="0"/>
    <xf numFmtId="0" fontId="60" fillId="0" borderId="0"/>
    <xf numFmtId="0" fontId="98" fillId="0" borderId="0"/>
    <xf numFmtId="0" fontId="98" fillId="0" borderId="0"/>
    <xf numFmtId="0" fontId="60" fillId="0" borderId="0"/>
    <xf numFmtId="0" fontId="60" fillId="0" borderId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60" fillId="23" borderId="11" applyNumberFormat="0" applyAlignment="0" applyProtection="0"/>
    <xf numFmtId="0" fontId="70" fillId="8" borderId="12" applyNumberFormat="0" applyAlignment="0" applyProtection="0"/>
    <xf numFmtId="10" fontId="78" fillId="0" borderId="0"/>
    <xf numFmtId="173" fontId="86" fillId="0" borderId="0">
      <protection locked="0"/>
    </xf>
    <xf numFmtId="174" fontId="86" fillId="0" borderId="0">
      <protection locked="0"/>
    </xf>
    <xf numFmtId="9" fontId="60" fillId="0" borderId="0" applyFill="0" applyBorder="0" applyAlignment="0" applyProtection="0"/>
    <xf numFmtId="9" fontId="112" fillId="0" borderId="0" applyFont="0" applyFill="0" applyBorder="0" applyAlignment="0" applyProtection="0"/>
    <xf numFmtId="9" fontId="78" fillId="0" borderId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78" fillId="0" borderId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0" fontId="82" fillId="0" borderId="0"/>
    <xf numFmtId="0" fontId="70" fillId="8" borderId="12" applyNumberFormat="0" applyAlignment="0" applyProtection="0"/>
    <xf numFmtId="0" fontId="70" fillId="8" borderId="12" applyNumberFormat="0" applyAlignment="0" applyProtection="0"/>
    <xf numFmtId="0" fontId="99" fillId="8" borderId="12"/>
    <xf numFmtId="0" fontId="70" fillId="8" borderId="12" applyNumberFormat="0" applyAlignment="0" applyProtection="0"/>
    <xf numFmtId="0" fontId="70" fillId="8" borderId="12" applyNumberFormat="0" applyAlignment="0" applyProtection="0"/>
    <xf numFmtId="38" fontId="78" fillId="0" borderId="0"/>
    <xf numFmtId="38" fontId="100" fillId="0" borderId="13"/>
    <xf numFmtId="175" fontId="98" fillId="0" borderId="0">
      <protection locked="0"/>
    </xf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78" fillId="0" borderId="0"/>
    <xf numFmtId="176" fontId="60" fillId="0" borderId="0" applyFill="0" applyBorder="0" applyAlignment="0" applyProtection="0"/>
    <xf numFmtId="165" fontId="60" fillId="0" borderId="0"/>
    <xf numFmtId="0" fontId="60" fillId="0" borderId="0"/>
    <xf numFmtId="165" fontId="60" fillId="0" borderId="0"/>
    <xf numFmtId="165" fontId="98" fillId="0" borderId="0"/>
    <xf numFmtId="165" fontId="60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1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2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77" fontId="78" fillId="0" borderId="0"/>
    <xf numFmtId="178" fontId="78" fillId="0" borderId="0"/>
    <xf numFmtId="0" fontId="73" fillId="0" borderId="0" applyNumberFormat="0" applyFill="0" applyBorder="0" applyAlignment="0" applyProtection="0"/>
    <xf numFmtId="0" fontId="103" fillId="0" borderId="14"/>
    <xf numFmtId="0" fontId="74" fillId="0" borderId="6" applyNumberFormat="0" applyFill="0" applyAlignment="0" applyProtection="0"/>
    <xf numFmtId="0" fontId="74" fillId="0" borderId="6" applyNumberFormat="0" applyFill="0" applyAlignment="0" applyProtection="0"/>
    <xf numFmtId="0" fontId="74" fillId="0" borderId="6" applyNumberFormat="0" applyFill="0" applyAlignment="0" applyProtection="0"/>
    <xf numFmtId="0" fontId="107" fillId="0" borderId="6"/>
    <xf numFmtId="0" fontId="74" fillId="0" borderId="6" applyNumberFormat="0" applyFill="0" applyAlignment="0" applyProtection="0"/>
    <xf numFmtId="0" fontId="74" fillId="0" borderId="6" applyNumberFormat="0" applyFill="0" applyAlignment="0" applyProtection="0"/>
    <xf numFmtId="0" fontId="10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0" fontId="109" fillId="0" borderId="7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0" fontId="76" fillId="0" borderId="8" applyNumberFormat="0" applyFill="0" applyAlignment="0" applyProtection="0"/>
    <xf numFmtId="0" fontId="76" fillId="0" borderId="8" applyNumberFormat="0" applyFill="0" applyAlignment="0" applyProtection="0"/>
    <xf numFmtId="0" fontId="110" fillId="0" borderId="8"/>
    <xf numFmtId="0" fontId="76" fillId="0" borderId="8" applyNumberFormat="0" applyFill="0" applyAlignment="0" applyProtection="0"/>
    <xf numFmtId="0" fontId="76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0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11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5" fillId="0" borderId="15"/>
    <xf numFmtId="2" fontId="104" fillId="0" borderId="0">
      <protection locked="0"/>
    </xf>
    <xf numFmtId="2" fontId="104" fillId="0" borderId="0">
      <protection locked="0"/>
    </xf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0" fontId="106" fillId="0" borderId="16"/>
    <xf numFmtId="0" fontId="77" fillId="0" borderId="16" applyNumberFormat="0" applyFill="0" applyAlignment="0" applyProtection="0"/>
    <xf numFmtId="0" fontId="77" fillId="0" borderId="16" applyNumberFormat="0" applyFill="0" applyAlignment="0" applyProtection="0"/>
    <xf numFmtId="174" fontId="86" fillId="0" borderId="0">
      <protection locked="0"/>
    </xf>
    <xf numFmtId="179" fontId="86" fillId="0" borderId="0">
      <protection locked="0"/>
    </xf>
    <xf numFmtId="0" fontId="98" fillId="0" borderId="0"/>
    <xf numFmtId="43" fontId="112" fillId="0" borderId="0" applyFont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3" fontId="78" fillId="0" borderId="0"/>
    <xf numFmtId="0" fontId="71" fillId="0" borderId="0" applyNumberFormat="0" applyFill="0" applyBorder="0" applyAlignment="0" applyProtection="0"/>
    <xf numFmtId="0" fontId="116" fillId="0" borderId="0"/>
    <xf numFmtId="0" fontId="119" fillId="0" borderId="0" applyNumberFormat="0" applyFill="0" applyBorder="0" applyAlignment="0" applyProtection="0"/>
    <xf numFmtId="0" fontId="120" fillId="0" borderId="29" applyNumberFormat="0" applyFill="0" applyAlignment="0" applyProtection="0"/>
    <xf numFmtId="0" fontId="121" fillId="0" borderId="30" applyNumberFormat="0" applyFill="0" applyAlignment="0" applyProtection="0"/>
    <xf numFmtId="0" fontId="122" fillId="0" borderId="31" applyNumberFormat="0" applyFill="0" applyAlignment="0" applyProtection="0"/>
    <xf numFmtId="0" fontId="122" fillId="0" borderId="0" applyNumberFormat="0" applyFill="0" applyBorder="0" applyAlignment="0" applyProtection="0"/>
    <xf numFmtId="0" fontId="123" fillId="33" borderId="0" applyNumberFormat="0" applyBorder="0" applyAlignment="0" applyProtection="0"/>
    <xf numFmtId="0" fontId="124" fillId="34" borderId="0" applyNumberFormat="0" applyBorder="0" applyAlignment="0" applyProtection="0"/>
    <xf numFmtId="0" fontId="125" fillId="35" borderId="0" applyNumberFormat="0" applyBorder="0" applyAlignment="0" applyProtection="0"/>
    <xf numFmtId="0" fontId="126" fillId="36" borderId="32" applyNumberFormat="0" applyAlignment="0" applyProtection="0"/>
    <xf numFmtId="0" fontId="127" fillId="37" borderId="33" applyNumberFormat="0" applyAlignment="0" applyProtection="0"/>
    <xf numFmtId="0" fontId="128" fillId="37" borderId="32" applyNumberFormat="0" applyAlignment="0" applyProtection="0"/>
    <xf numFmtId="0" fontId="129" fillId="0" borderId="34" applyNumberFormat="0" applyFill="0" applyAlignment="0" applyProtection="0"/>
    <xf numFmtId="0" fontId="130" fillId="38" borderId="35" applyNumberFormat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37" applyNumberFormat="0" applyFill="0" applyAlignment="0" applyProtection="0"/>
    <xf numFmtId="0" fontId="134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34" fillId="43" borderId="0" applyNumberFormat="0" applyBorder="0" applyAlignment="0" applyProtection="0"/>
    <xf numFmtId="0" fontId="134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34" fillId="47" borderId="0" applyNumberFormat="0" applyBorder="0" applyAlignment="0" applyProtection="0"/>
    <xf numFmtId="0" fontId="134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34" fillId="51" borderId="0" applyNumberFormat="0" applyBorder="0" applyAlignment="0" applyProtection="0"/>
    <xf numFmtId="0" fontId="134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34" fillId="55" borderId="0" applyNumberFormat="0" applyBorder="0" applyAlignment="0" applyProtection="0"/>
    <xf numFmtId="0" fontId="134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34" fillId="59" borderId="0" applyNumberFormat="0" applyBorder="0" applyAlignment="0" applyProtection="0"/>
    <xf numFmtId="0" fontId="134" fillId="60" borderId="0" applyNumberFormat="0" applyBorder="0" applyAlignment="0" applyProtection="0"/>
    <xf numFmtId="0" fontId="58" fillId="61" borderId="0" applyNumberFormat="0" applyBorder="0" applyAlignment="0" applyProtection="0"/>
    <xf numFmtId="0" fontId="58" fillId="62" borderId="0" applyNumberFormat="0" applyBorder="0" applyAlignment="0" applyProtection="0"/>
    <xf numFmtId="0" fontId="134" fillId="63" borderId="0" applyNumberFormat="0" applyBorder="0" applyAlignment="0" applyProtection="0"/>
    <xf numFmtId="0" fontId="135" fillId="0" borderId="0"/>
    <xf numFmtId="0" fontId="136" fillId="64" borderId="0"/>
    <xf numFmtId="0" fontId="136" fillId="65" borderId="0"/>
    <xf numFmtId="0" fontId="136" fillId="66" borderId="0"/>
    <xf numFmtId="0" fontId="136" fillId="67" borderId="0"/>
    <xf numFmtId="0" fontId="136" fillId="68" borderId="0"/>
    <xf numFmtId="0" fontId="136" fillId="69" borderId="0"/>
    <xf numFmtId="0" fontId="136" fillId="64" borderId="0"/>
    <xf numFmtId="0" fontId="136" fillId="64" borderId="0"/>
    <xf numFmtId="0" fontId="136" fillId="64" borderId="0"/>
    <xf numFmtId="0" fontId="136" fillId="64" borderId="0"/>
    <xf numFmtId="0" fontId="136" fillId="65" borderId="0"/>
    <xf numFmtId="0" fontId="136" fillId="65" borderId="0"/>
    <xf numFmtId="0" fontId="136" fillId="65" borderId="0"/>
    <xf numFmtId="0" fontId="136" fillId="65" borderId="0"/>
    <xf numFmtId="0" fontId="136" fillId="66" borderId="0"/>
    <xf numFmtId="0" fontId="136" fillId="66" borderId="0"/>
    <xf numFmtId="0" fontId="136" fillId="66" borderId="0"/>
    <xf numFmtId="0" fontId="136" fillId="66" borderId="0"/>
    <xf numFmtId="0" fontId="136" fillId="67" borderId="0"/>
    <xf numFmtId="0" fontId="136" fillId="67" borderId="0"/>
    <xf numFmtId="0" fontId="136" fillId="67" borderId="0"/>
    <xf numFmtId="0" fontId="136" fillId="67" borderId="0"/>
    <xf numFmtId="0" fontId="136" fillId="68" borderId="0"/>
    <xf numFmtId="0" fontId="136" fillId="68" borderId="0"/>
    <xf numFmtId="0" fontId="136" fillId="68" borderId="0"/>
    <xf numFmtId="0" fontId="136" fillId="68" borderId="0"/>
    <xf numFmtId="0" fontId="136" fillId="69" borderId="0"/>
    <xf numFmtId="0" fontId="136" fillId="69" borderId="0"/>
    <xf numFmtId="0" fontId="136" fillId="69" borderId="0"/>
    <xf numFmtId="0" fontId="136" fillId="70" borderId="0"/>
    <xf numFmtId="0" fontId="136" fillId="71" borderId="0"/>
    <xf numFmtId="0" fontId="136" fillId="72" borderId="0"/>
    <xf numFmtId="0" fontId="136" fillId="73" borderId="0"/>
    <xf numFmtId="0" fontId="136" fillId="67" borderId="0"/>
    <xf numFmtId="0" fontId="136" fillId="71" borderId="0"/>
    <xf numFmtId="0" fontId="136" fillId="74" borderId="0"/>
    <xf numFmtId="0" fontId="136" fillId="71" borderId="0"/>
    <xf numFmtId="0" fontId="136" fillId="71" borderId="0"/>
    <xf numFmtId="0" fontId="136" fillId="71" borderId="0"/>
    <xf numFmtId="0" fontId="136" fillId="71" borderId="0"/>
    <xf numFmtId="0" fontId="136" fillId="72" borderId="0"/>
    <xf numFmtId="0" fontId="136" fillId="72" borderId="0"/>
    <xf numFmtId="0" fontId="136" fillId="72" borderId="0"/>
    <xf numFmtId="0" fontId="136" fillId="72" borderId="0"/>
    <xf numFmtId="0" fontId="136" fillId="73" borderId="0"/>
    <xf numFmtId="0" fontId="136" fillId="73" borderId="0"/>
    <xf numFmtId="0" fontId="136" fillId="73" borderId="0"/>
    <xf numFmtId="0" fontId="136" fillId="73" borderId="0"/>
    <xf numFmtId="0" fontId="136" fillId="67" borderId="0"/>
    <xf numFmtId="0" fontId="136" fillId="67" borderId="0"/>
    <xf numFmtId="0" fontId="136" fillId="67" borderId="0"/>
    <xf numFmtId="0" fontId="136" fillId="67" borderId="0"/>
    <xf numFmtId="0" fontId="136" fillId="71" borderId="0"/>
    <xf numFmtId="0" fontId="136" fillId="71" borderId="0"/>
    <xf numFmtId="0" fontId="136" fillId="71" borderId="0"/>
    <xf numFmtId="0" fontId="136" fillId="71" borderId="0"/>
    <xf numFmtId="0" fontId="136" fillId="74" borderId="0"/>
    <xf numFmtId="0" fontId="136" fillId="74" borderId="0"/>
    <xf numFmtId="0" fontId="136" fillId="74" borderId="0"/>
    <xf numFmtId="0" fontId="136" fillId="74" borderId="0"/>
    <xf numFmtId="0" fontId="137" fillId="75" borderId="0"/>
    <xf numFmtId="0" fontId="137" fillId="72" borderId="0"/>
    <xf numFmtId="0" fontId="137" fillId="73" borderId="0"/>
    <xf numFmtId="0" fontId="137" fillId="76" borderId="0"/>
    <xf numFmtId="0" fontId="137" fillId="77" borderId="0"/>
    <xf numFmtId="0" fontId="137" fillId="78" borderId="0"/>
    <xf numFmtId="0" fontId="137" fillId="75" borderId="0"/>
    <xf numFmtId="0" fontId="137" fillId="75" borderId="0"/>
    <xf numFmtId="0" fontId="137" fillId="75" borderId="0"/>
    <xf numFmtId="0" fontId="137" fillId="75" borderId="0"/>
    <xf numFmtId="0" fontId="137" fillId="72" borderId="0"/>
    <xf numFmtId="0" fontId="137" fillId="72" borderId="0"/>
    <xf numFmtId="0" fontId="137" fillId="72" borderId="0"/>
    <xf numFmtId="0" fontId="137" fillId="72" borderId="0"/>
    <xf numFmtId="0" fontId="137" fillId="73" borderId="0"/>
    <xf numFmtId="0" fontId="137" fillId="73" borderId="0"/>
    <xf numFmtId="0" fontId="137" fillId="73" borderId="0"/>
    <xf numFmtId="0" fontId="137" fillId="73" borderId="0"/>
    <xf numFmtId="0" fontId="137" fillId="76" borderId="0"/>
    <xf numFmtId="0" fontId="137" fillId="76" borderId="0"/>
    <xf numFmtId="0" fontId="137" fillId="76" borderId="0"/>
    <xf numFmtId="0" fontId="137" fillId="76" borderId="0"/>
    <xf numFmtId="0" fontId="137" fillId="77" borderId="0"/>
    <xf numFmtId="0" fontId="137" fillId="77" borderId="0"/>
    <xf numFmtId="0" fontId="137" fillId="77" borderId="0"/>
    <xf numFmtId="0" fontId="137" fillId="77" borderId="0"/>
    <xf numFmtId="0" fontId="137" fillId="78" borderId="0"/>
    <xf numFmtId="0" fontId="137" fillId="78" borderId="0"/>
    <xf numFmtId="0" fontId="137" fillId="78" borderId="0"/>
    <xf numFmtId="0" fontId="137" fillId="78" borderId="0"/>
    <xf numFmtId="0" fontId="137" fillId="79" borderId="0"/>
    <xf numFmtId="0" fontId="137" fillId="80" borderId="0"/>
    <xf numFmtId="0" fontId="137" fillId="81" borderId="0"/>
    <xf numFmtId="0" fontId="137" fillId="76" borderId="0"/>
    <xf numFmtId="0" fontId="137" fillId="77" borderId="0"/>
    <xf numFmtId="0" fontId="137" fillId="82" borderId="0"/>
    <xf numFmtId="180" fontId="138" fillId="0" borderId="38"/>
    <xf numFmtId="0" fontId="139" fillId="65" borderId="0"/>
    <xf numFmtId="180" fontId="140" fillId="0" borderId="0">
      <alignment vertical="top"/>
    </xf>
    <xf numFmtId="180" fontId="141" fillId="0" borderId="0">
      <alignment horizontal="right"/>
    </xf>
    <xf numFmtId="180" fontId="141" fillId="0" borderId="0">
      <alignment horizontal="left"/>
    </xf>
    <xf numFmtId="0" fontId="142" fillId="66" borderId="0"/>
    <xf numFmtId="0" fontId="142" fillId="66" borderId="0"/>
    <xf numFmtId="0" fontId="142" fillId="66" borderId="0"/>
    <xf numFmtId="0" fontId="142" fillId="66" borderId="0"/>
    <xf numFmtId="2" fontId="143" fillId="0" borderId="0">
      <protection locked="0"/>
    </xf>
    <xf numFmtId="2" fontId="144" fillId="0" borderId="0">
      <protection locked="0"/>
    </xf>
    <xf numFmtId="0" fontId="145" fillId="0" borderId="0"/>
    <xf numFmtId="0" fontId="146" fillId="0" borderId="0"/>
    <xf numFmtId="0" fontId="147" fillId="70" borderId="39"/>
    <xf numFmtId="0" fontId="147" fillId="70" borderId="39"/>
    <xf numFmtId="0" fontId="147" fillId="70" borderId="39"/>
    <xf numFmtId="0" fontId="147" fillId="70" borderId="39"/>
    <xf numFmtId="0" fontId="147" fillId="70" borderId="39"/>
    <xf numFmtId="0" fontId="148" fillId="0" borderId="0">
      <alignment vertical="center"/>
    </xf>
    <xf numFmtId="0" fontId="149" fillId="83" borderId="40"/>
    <xf numFmtId="0" fontId="149" fillId="83" borderId="40"/>
    <xf numFmtId="0" fontId="149" fillId="83" borderId="40"/>
    <xf numFmtId="0" fontId="149" fillId="83" borderId="40"/>
    <xf numFmtId="0" fontId="150" fillId="0" borderId="41"/>
    <xf numFmtId="0" fontId="150" fillId="0" borderId="41"/>
    <xf numFmtId="0" fontId="150" fillId="0" borderId="41"/>
    <xf numFmtId="0" fontId="150" fillId="0" borderId="41"/>
    <xf numFmtId="0" fontId="149" fillId="83" borderId="40"/>
    <xf numFmtId="4" fontId="136" fillId="0" borderId="0"/>
    <xf numFmtId="181" fontId="151" fillId="0" borderId="0"/>
    <xf numFmtId="181" fontId="151" fillId="0" borderId="0"/>
    <xf numFmtId="3" fontId="136" fillId="0" borderId="0"/>
    <xf numFmtId="182" fontId="136" fillId="0" borderId="0"/>
    <xf numFmtId="0" fontId="136" fillId="0" borderId="0"/>
    <xf numFmtId="0" fontId="136" fillId="0" borderId="0"/>
    <xf numFmtId="168" fontId="136" fillId="0" borderId="0"/>
    <xf numFmtId="183" fontId="136" fillId="0" borderId="0"/>
    <xf numFmtId="0" fontId="137" fillId="79" borderId="0"/>
    <xf numFmtId="0" fontId="137" fillId="79" borderId="0"/>
    <xf numFmtId="0" fontId="137" fillId="79" borderId="0"/>
    <xf numFmtId="0" fontId="137" fillId="79" borderId="0"/>
    <xf numFmtId="0" fontId="137" fillId="80" borderId="0"/>
    <xf numFmtId="0" fontId="137" fillId="80" borderId="0"/>
    <xf numFmtId="0" fontId="137" fillId="80" borderId="0"/>
    <xf numFmtId="0" fontId="137" fillId="80" borderId="0"/>
    <xf numFmtId="0" fontId="137" fillId="81" borderId="0"/>
    <xf numFmtId="0" fontId="137" fillId="81" borderId="0"/>
    <xf numFmtId="0" fontId="137" fillId="81" borderId="0"/>
    <xf numFmtId="0" fontId="137" fillId="81" borderId="0"/>
    <xf numFmtId="0" fontId="137" fillId="76" borderId="0"/>
    <xf numFmtId="0" fontId="137" fillId="76" borderId="0"/>
    <xf numFmtId="0" fontId="137" fillId="76" borderId="0"/>
    <xf numFmtId="0" fontId="137" fillId="76" borderId="0"/>
    <xf numFmtId="0" fontId="137" fillId="77" borderId="0"/>
    <xf numFmtId="0" fontId="137" fillId="77" borderId="0"/>
    <xf numFmtId="0" fontId="137" fillId="77" borderId="0"/>
    <xf numFmtId="0" fontId="137" fillId="77" borderId="0"/>
    <xf numFmtId="0" fontId="137" fillId="82" borderId="0"/>
    <xf numFmtId="0" fontId="137" fillId="82" borderId="0"/>
    <xf numFmtId="0" fontId="137" fillId="82" borderId="0"/>
    <xf numFmtId="0" fontId="137" fillId="82" borderId="0"/>
    <xf numFmtId="0" fontId="152" fillId="69" borderId="39"/>
    <xf numFmtId="0" fontId="152" fillId="69" borderId="39"/>
    <xf numFmtId="0" fontId="152" fillId="69" borderId="39"/>
    <xf numFmtId="0" fontId="152" fillId="70" borderId="39"/>
    <xf numFmtId="184" fontId="151" fillId="0" borderId="0"/>
    <xf numFmtId="0" fontId="151" fillId="0" borderId="0"/>
    <xf numFmtId="0" fontId="153" fillId="0" borderId="0"/>
    <xf numFmtId="0" fontId="154" fillId="0" borderId="42">
      <alignment horizontal="center"/>
    </xf>
    <xf numFmtId="2" fontId="136" fillId="0" borderId="0"/>
    <xf numFmtId="2" fontId="136" fillId="0" borderId="0"/>
    <xf numFmtId="0" fontId="155" fillId="0" borderId="0">
      <alignment horizontal="left"/>
    </xf>
    <xf numFmtId="0" fontId="142" fillId="66" borderId="0"/>
    <xf numFmtId="0" fontId="156" fillId="0" borderId="0">
      <alignment horizontal="center"/>
    </xf>
    <xf numFmtId="0" fontId="157" fillId="0" borderId="43"/>
    <xf numFmtId="0" fontId="158" fillId="0" borderId="44"/>
    <xf numFmtId="0" fontId="159" fillId="0" borderId="45"/>
    <xf numFmtId="0" fontId="159" fillId="0" borderId="0"/>
    <xf numFmtId="0" fontId="156" fillId="0" borderId="0">
      <alignment horizontal="center" textRotation="90"/>
    </xf>
    <xf numFmtId="0" fontId="139" fillId="65" borderId="0"/>
    <xf numFmtId="0" fontId="139" fillId="65" borderId="0"/>
    <xf numFmtId="0" fontId="139" fillId="65" borderId="0"/>
    <xf numFmtId="0" fontId="139" fillId="65" borderId="0"/>
    <xf numFmtId="0" fontId="138" fillId="0" borderId="0"/>
    <xf numFmtId="0" fontId="152" fillId="69" borderId="39"/>
    <xf numFmtId="171" fontId="136" fillId="0" borderId="0"/>
    <xf numFmtId="0" fontId="150" fillId="0" borderId="41"/>
    <xf numFmtId="185" fontId="151" fillId="0" borderId="0"/>
    <xf numFmtId="182" fontId="136" fillId="0" borderId="0"/>
    <xf numFmtId="0" fontId="160" fillId="84" borderId="0"/>
    <xf numFmtId="0" fontId="160" fillId="84" borderId="0"/>
    <xf numFmtId="0" fontId="160" fillId="84" borderId="0"/>
    <xf numFmtId="0" fontId="160" fillId="84" borderId="0"/>
    <xf numFmtId="0" fontId="160" fillId="84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36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36" fillId="0" borderId="0"/>
    <xf numFmtId="0" fontId="136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85" borderId="46"/>
    <xf numFmtId="0" fontId="151" fillId="85" borderId="46"/>
    <xf numFmtId="0" fontId="151" fillId="85" borderId="46"/>
    <xf numFmtId="0" fontId="151" fillId="85" borderId="46"/>
    <xf numFmtId="0" fontId="151" fillId="85" borderId="46"/>
    <xf numFmtId="0" fontId="161" fillId="70" borderId="47"/>
    <xf numFmtId="173" fontId="143" fillId="0" borderId="0">
      <protection locked="0"/>
    </xf>
    <xf numFmtId="186" fontId="143" fillId="0" borderId="0">
      <protection locked="0"/>
    </xf>
    <xf numFmtId="9" fontId="151" fillId="0" borderId="0"/>
    <xf numFmtId="9" fontId="162" fillId="0" borderId="0"/>
    <xf numFmtId="9" fontId="136" fillId="0" borderId="0"/>
    <xf numFmtId="9" fontId="151" fillId="0" borderId="0"/>
    <xf numFmtId="9" fontId="136" fillId="0" borderId="0"/>
    <xf numFmtId="9" fontId="151" fillId="0" borderId="0"/>
    <xf numFmtId="9" fontId="151" fillId="0" borderId="0"/>
    <xf numFmtId="9" fontId="151" fillId="0" borderId="0"/>
    <xf numFmtId="9" fontId="151" fillId="0" borderId="0"/>
    <xf numFmtId="9" fontId="151" fillId="0" borderId="0"/>
    <xf numFmtId="9" fontId="151" fillId="0" borderId="0"/>
    <xf numFmtId="0" fontId="163" fillId="0" borderId="0"/>
    <xf numFmtId="187" fontId="163" fillId="0" borderId="0"/>
    <xf numFmtId="0" fontId="141" fillId="0" borderId="0"/>
    <xf numFmtId="0" fontId="161" fillId="70" borderId="47"/>
    <xf numFmtId="0" fontId="161" fillId="70" borderId="47"/>
    <xf numFmtId="0" fontId="161" fillId="70" borderId="47"/>
    <xf numFmtId="0" fontId="161" fillId="70" borderId="47"/>
    <xf numFmtId="188" fontId="136" fillId="0" borderId="0"/>
    <xf numFmtId="188" fontId="164" fillId="0" borderId="28"/>
    <xf numFmtId="175" fontId="151" fillId="0" borderId="0">
      <protection locked="0"/>
    </xf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51" fillId="0" borderId="0"/>
    <xf numFmtId="181" fontId="136" fillId="0" borderId="0"/>
    <xf numFmtId="189" fontId="151" fillId="0" borderId="0"/>
    <xf numFmtId="181" fontId="151" fillId="0" borderId="0"/>
    <xf numFmtId="0" fontId="151" fillId="0" borderId="0"/>
    <xf numFmtId="181" fontId="151" fillId="0" borderId="0"/>
    <xf numFmtId="181" fontId="151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177" fontId="136" fillId="0" borderId="0"/>
    <xf numFmtId="178" fontId="136" fillId="0" borderId="0"/>
    <xf numFmtId="0" fontId="166" fillId="0" borderId="0"/>
    <xf numFmtId="0" fontId="167" fillId="0" borderId="48"/>
    <xf numFmtId="0" fontId="157" fillId="0" borderId="43"/>
    <xf numFmtId="0" fontId="157" fillId="0" borderId="43"/>
    <xf numFmtId="0" fontId="157" fillId="0" borderId="43"/>
    <xf numFmtId="0" fontId="157" fillId="0" borderId="43"/>
    <xf numFmtId="0" fontId="157" fillId="0" borderId="43"/>
    <xf numFmtId="0" fontId="168" fillId="0" borderId="0"/>
    <xf numFmtId="0" fontId="166" fillId="0" borderId="0"/>
    <xf numFmtId="0" fontId="158" fillId="0" borderId="44"/>
    <xf numFmtId="0" fontId="158" fillId="0" borderId="44"/>
    <xf numFmtId="0" fontId="158" fillId="0" borderId="44"/>
    <xf numFmtId="0" fontId="158" fillId="0" borderId="44"/>
    <xf numFmtId="0" fontId="159" fillId="0" borderId="45"/>
    <xf numFmtId="0" fontId="159" fillId="0" borderId="45"/>
    <xf numFmtId="0" fontId="159" fillId="0" borderId="45"/>
    <xf numFmtId="0" fontId="159" fillId="0" borderId="45"/>
    <xf numFmtId="0" fontId="159" fillId="0" borderId="0"/>
    <xf numFmtId="0" fontId="159" fillId="0" borderId="0"/>
    <xf numFmtId="0" fontId="159" fillId="0" borderId="0"/>
    <xf numFmtId="0" fontId="159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2" fontId="169" fillId="0" borderId="0">
      <protection locked="0"/>
    </xf>
    <xf numFmtId="2" fontId="169" fillId="0" borderId="0">
      <protection locked="0"/>
    </xf>
    <xf numFmtId="0" fontId="170" fillId="0" borderId="49"/>
    <xf numFmtId="0" fontId="170" fillId="0" borderId="49"/>
    <xf numFmtId="0" fontId="170" fillId="0" borderId="49"/>
    <xf numFmtId="0" fontId="170" fillId="0" borderId="49"/>
    <xf numFmtId="186" fontId="143" fillId="0" borderId="0">
      <protection locked="0"/>
    </xf>
    <xf numFmtId="190" fontId="143" fillId="0" borderId="0">
      <protection locked="0"/>
    </xf>
    <xf numFmtId="0" fontId="151" fillId="0" borderId="0"/>
    <xf numFmtId="189" fontId="162" fillId="0" borderId="0"/>
    <xf numFmtId="181" fontId="151" fillId="0" borderId="0"/>
    <xf numFmtId="189" fontId="151" fillId="0" borderId="0"/>
    <xf numFmtId="181" fontId="151" fillId="0" borderId="0"/>
    <xf numFmtId="189" fontId="151" fillId="0" borderId="0"/>
    <xf numFmtId="3" fontId="136" fillId="0" borderId="0"/>
    <xf numFmtId="0" fontId="165" fillId="0" borderId="0"/>
    <xf numFmtId="0" fontId="58" fillId="0" borderId="0"/>
    <xf numFmtId="43" fontId="58" fillId="0" borderId="0" applyFont="0" applyFill="0" applyBorder="0" applyAlignment="0" applyProtection="0"/>
    <xf numFmtId="0" fontId="77" fillId="0" borderId="53" applyNumberFormat="0" applyFill="0" applyAlignment="0" applyProtection="0"/>
    <xf numFmtId="0" fontId="77" fillId="0" borderId="53" applyNumberFormat="0" applyFill="0" applyAlignment="0" applyProtection="0"/>
    <xf numFmtId="0" fontId="77" fillId="0" borderId="53" applyNumberFormat="0" applyFill="0" applyAlignment="0" applyProtection="0"/>
    <xf numFmtId="0" fontId="77" fillId="0" borderId="53" applyNumberFormat="0" applyFill="0" applyAlignment="0" applyProtection="0"/>
    <xf numFmtId="191" fontId="100" fillId="0" borderId="13"/>
    <xf numFmtId="191" fontId="78" fillId="0" borderId="0"/>
    <xf numFmtId="9" fontId="172" fillId="0" borderId="0" applyFill="0" applyBorder="0" applyAlignment="0" applyProtection="0"/>
    <xf numFmtId="0" fontId="62" fillId="95" borderId="0" applyNumberFormat="0" applyBorder="0" applyAlignment="0" applyProtection="0"/>
    <xf numFmtId="0" fontId="61" fillId="99" borderId="0" applyNumberFormat="0" applyBorder="0" applyAlignment="0" applyProtection="0"/>
    <xf numFmtId="0" fontId="63" fillId="92" borderId="0" applyNumberFormat="0" applyBorder="0" applyAlignment="0" applyProtection="0"/>
    <xf numFmtId="0" fontId="61" fillId="0" borderId="0"/>
    <xf numFmtId="0" fontId="70" fillId="8" borderId="52" applyNumberFormat="0" applyAlignment="0" applyProtection="0"/>
    <xf numFmtId="0" fontId="70" fillId="8" borderId="52" applyNumberFormat="0" applyAlignment="0" applyProtection="0"/>
    <xf numFmtId="0" fontId="70" fillId="8" borderId="52" applyNumberFormat="0" applyAlignment="0" applyProtection="0"/>
    <xf numFmtId="0" fontId="70" fillId="8" borderId="52" applyNumberFormat="0" applyAlignment="0" applyProtection="0"/>
    <xf numFmtId="9" fontId="58" fillId="0" borderId="0" applyFont="0" applyFill="0" applyBorder="0" applyAlignment="0" applyProtection="0"/>
    <xf numFmtId="0" fontId="70" fillId="8" borderId="52" applyNumberFormat="0" applyAlignment="0" applyProtection="0"/>
    <xf numFmtId="0" fontId="60" fillId="23" borderId="51" applyNumberFormat="0" applyAlignment="0" applyProtection="0"/>
    <xf numFmtId="0" fontId="60" fillId="23" borderId="51" applyNumberFormat="0" applyAlignment="0" applyProtection="0"/>
    <xf numFmtId="0" fontId="60" fillId="23" borderId="51" applyNumberFormat="0" applyAlignment="0" applyProtection="0"/>
    <xf numFmtId="0" fontId="60" fillId="23" borderId="51" applyNumberFormat="0" applyAlignment="0" applyProtection="0"/>
    <xf numFmtId="0" fontId="60" fillId="23" borderId="51" applyNumberFormat="0" applyAlignment="0" applyProtection="0"/>
    <xf numFmtId="0" fontId="67" fillId="89" borderId="50" applyNumberFormat="0" applyAlignment="0" applyProtection="0"/>
    <xf numFmtId="4" fontId="136" fillId="0" borderId="0"/>
    <xf numFmtId="0" fontId="58" fillId="0" borderId="0"/>
    <xf numFmtId="0" fontId="67" fillId="89" borderId="50" applyNumberFormat="0" applyAlignment="0" applyProtection="0"/>
    <xf numFmtId="0" fontId="67" fillId="89" borderId="50" applyNumberFormat="0" applyAlignment="0" applyProtection="0"/>
    <xf numFmtId="0" fontId="62" fillId="94" borderId="0" applyNumberFormat="0" applyBorder="0" applyAlignment="0" applyProtection="0"/>
    <xf numFmtId="0" fontId="67" fillId="7" borderId="50" applyNumberFormat="0" applyAlignment="0" applyProtection="0"/>
    <xf numFmtId="0" fontId="62" fillId="102" borderId="0" applyNumberFormat="0" applyBorder="0" applyAlignment="0" applyProtection="0"/>
    <xf numFmtId="0" fontId="62" fillId="100" borderId="0" applyNumberFormat="0" applyBorder="0" applyAlignment="0" applyProtection="0"/>
    <xf numFmtId="0" fontId="70" fillId="104" borderId="52" applyNumberFormat="0" applyAlignment="0" applyProtection="0"/>
    <xf numFmtId="0" fontId="67" fillId="8" borderId="50" applyNumberFormat="0" applyAlignment="0" applyProtection="0"/>
    <xf numFmtId="0" fontId="67" fillId="7" borderId="50" applyNumberFormat="0" applyAlignment="0" applyProtection="0"/>
    <xf numFmtId="0" fontId="67" fillId="7" borderId="50" applyNumberFormat="0" applyAlignment="0" applyProtection="0"/>
    <xf numFmtId="0" fontId="67" fillId="7" borderId="50" applyNumberFormat="0" applyAlignment="0" applyProtection="0"/>
    <xf numFmtId="0" fontId="62" fillId="96" borderId="0" applyNumberFormat="0" applyBorder="0" applyAlignment="0" applyProtection="0"/>
    <xf numFmtId="0" fontId="63" fillId="92" borderId="0" applyNumberFormat="0" applyBorder="0" applyAlignment="0" applyProtection="0"/>
    <xf numFmtId="0" fontId="64" fillId="104" borderId="50" applyNumberFormat="0" applyAlignment="0" applyProtection="0"/>
    <xf numFmtId="0" fontId="65" fillId="105" borderId="3" applyNumberFormat="0" applyAlignment="0" applyProtection="0"/>
    <xf numFmtId="0" fontId="69" fillId="110" borderId="0" applyNumberFormat="0" applyBorder="0" applyAlignment="0" applyProtection="0"/>
    <xf numFmtId="0" fontId="136" fillId="0" borderId="0"/>
    <xf numFmtId="0" fontId="68" fillId="91" borderId="0" applyNumberFormat="0" applyBorder="0" applyAlignment="0" applyProtection="0"/>
    <xf numFmtId="0" fontId="64" fillId="8" borderId="50" applyNumberFormat="0" applyAlignment="0" applyProtection="0"/>
    <xf numFmtId="0" fontId="64" fillId="8" borderId="50" applyNumberFormat="0" applyAlignment="0" applyProtection="0"/>
    <xf numFmtId="0" fontId="64" fillId="8" borderId="50" applyNumberFormat="0" applyAlignment="0" applyProtection="0"/>
    <xf numFmtId="0" fontId="64" fillId="8" borderId="50" applyNumberFormat="0" applyAlignment="0" applyProtection="0"/>
    <xf numFmtId="0" fontId="64" fillId="8" borderId="50" applyNumberFormat="0" applyAlignment="0" applyProtection="0"/>
    <xf numFmtId="0" fontId="62" fillId="106" borderId="0" applyNumberFormat="0" applyBorder="0" applyAlignment="0" applyProtection="0"/>
    <xf numFmtId="0" fontId="62" fillId="108" borderId="0" applyNumberFormat="0" applyBorder="0" applyAlignment="0" applyProtection="0"/>
    <xf numFmtId="0" fontId="67" fillId="98" borderId="50" applyNumberFormat="0" applyAlignment="0" applyProtection="0"/>
    <xf numFmtId="0" fontId="62" fillId="95" borderId="0" applyNumberFormat="0" applyBorder="0" applyAlignment="0" applyProtection="0"/>
    <xf numFmtId="0" fontId="62" fillId="109" borderId="0" applyNumberFormat="0" applyBorder="0" applyAlignment="0" applyProtection="0"/>
    <xf numFmtId="0" fontId="62" fillId="103" borderId="0" applyNumberFormat="0" applyBorder="0" applyAlignment="0" applyProtection="0"/>
    <xf numFmtId="0" fontId="62" fillId="103" borderId="0" applyNumberFormat="0" applyBorder="0" applyAlignment="0" applyProtection="0"/>
    <xf numFmtId="0" fontId="62" fillId="109" borderId="0" applyNumberFormat="0" applyBorder="0" applyAlignment="0" applyProtection="0"/>
    <xf numFmtId="0" fontId="62" fillId="95" borderId="0" applyNumberFormat="0" applyBorder="0" applyAlignment="0" applyProtection="0"/>
    <xf numFmtId="0" fontId="67" fillId="98" borderId="50" applyNumberFormat="0" applyAlignment="0" applyProtection="0"/>
    <xf numFmtId="0" fontId="61" fillId="89" borderId="0" applyNumberFormat="0" applyBorder="0" applyAlignment="0" applyProtection="0"/>
    <xf numFmtId="0" fontId="61" fillId="89" borderId="0" applyNumberFormat="0" applyBorder="0" applyAlignment="0" applyProtection="0"/>
    <xf numFmtId="0" fontId="61" fillId="89" borderId="0" applyNumberFormat="0" applyBorder="0" applyAlignment="0" applyProtection="0"/>
    <xf numFmtId="0" fontId="61" fillId="88" borderId="0" applyNumberFormat="0" applyBorder="0" applyAlignment="0" applyProtection="0"/>
    <xf numFmtId="0" fontId="61" fillId="88" borderId="0" applyNumberFormat="0" applyBorder="0" applyAlignment="0" applyProtection="0"/>
    <xf numFmtId="0" fontId="61" fillId="88" borderId="0" applyNumberFormat="0" applyBorder="0" applyAlignment="0" applyProtection="0"/>
    <xf numFmtId="0" fontId="61" fillId="88" borderId="0" applyNumberFormat="0" applyBorder="0" applyAlignment="0" applyProtection="0"/>
    <xf numFmtId="9" fontId="61" fillId="0" borderId="0" applyFont="0" applyFill="0" applyBorder="0" applyAlignment="0" applyProtection="0"/>
    <xf numFmtId="0" fontId="62" fillId="108" borderId="0" applyNumberFormat="0" applyBorder="0" applyAlignment="0" applyProtection="0"/>
    <xf numFmtId="0" fontId="62" fillId="106" borderId="0" applyNumberFormat="0" applyBorder="0" applyAlignment="0" applyProtection="0"/>
    <xf numFmtId="0" fontId="68" fillId="91" borderId="0" applyNumberFormat="0" applyBorder="0" applyAlignment="0" applyProtection="0"/>
    <xf numFmtId="0" fontId="61" fillId="87" borderId="0" applyNumberFormat="0" applyBorder="0" applyAlignment="0" applyProtection="0"/>
    <xf numFmtId="0" fontId="61" fillId="87" borderId="0" applyNumberFormat="0" applyBorder="0" applyAlignment="0" applyProtection="0"/>
    <xf numFmtId="0" fontId="61" fillId="87" borderId="0" applyNumberFormat="0" applyBorder="0" applyAlignment="0" applyProtection="0"/>
    <xf numFmtId="0" fontId="61" fillId="87" borderId="0" applyNumberFormat="0" applyBorder="0" applyAlignment="0" applyProtection="0"/>
    <xf numFmtId="0" fontId="61" fillId="89" borderId="0" applyNumberFormat="0" applyBorder="0" applyAlignment="0" applyProtection="0"/>
    <xf numFmtId="0" fontId="61" fillId="88" borderId="0" applyNumberFormat="0" applyBorder="0" applyAlignment="0" applyProtection="0"/>
    <xf numFmtId="0" fontId="61" fillId="87" borderId="0" applyNumberFormat="0" applyBorder="0" applyAlignment="0" applyProtection="0"/>
    <xf numFmtId="0" fontId="167" fillId="0" borderId="48"/>
    <xf numFmtId="0" fontId="171" fillId="86" borderId="0" applyBorder="0" applyProtection="0"/>
    <xf numFmtId="0" fontId="171" fillId="86" borderId="0" applyBorder="0" applyProtection="0"/>
    <xf numFmtId="0" fontId="67" fillId="89" borderId="50" applyNumberFormat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71" fillId="86" borderId="0" applyBorder="0" applyProtection="0"/>
    <xf numFmtId="0" fontId="62" fillId="103" borderId="0" applyNumberFormat="0" applyBorder="0" applyAlignment="0" applyProtection="0"/>
    <xf numFmtId="0" fontId="62" fillId="107" borderId="0" applyNumberFormat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76" fontId="172" fillId="0" borderId="0" applyFill="0" applyBorder="0" applyAlignment="0" applyProtection="0"/>
    <xf numFmtId="0" fontId="61" fillId="101" borderId="0" applyNumberFormat="0" applyBorder="0" applyAlignment="0" applyProtection="0"/>
    <xf numFmtId="0" fontId="61" fillId="99" borderId="0" applyNumberFormat="0" applyBorder="0" applyAlignment="0" applyProtection="0"/>
    <xf numFmtId="0" fontId="61" fillId="93" borderId="0" applyNumberFormat="0" applyBorder="0" applyAlignment="0" applyProtection="0"/>
    <xf numFmtId="0" fontId="61" fillId="94" borderId="0" applyNumberFormat="0" applyBorder="0" applyAlignment="0" applyProtection="0"/>
    <xf numFmtId="0" fontId="61" fillId="100" borderId="0" applyNumberFormat="0" applyBorder="0" applyAlignment="0" applyProtection="0"/>
    <xf numFmtId="0" fontId="69" fillId="110" borderId="0" applyNumberFormat="0" applyBorder="0" applyAlignment="0" applyProtection="0"/>
    <xf numFmtId="0" fontId="65" fillId="105" borderId="3" applyNumberFormat="0" applyAlignment="0" applyProtection="0"/>
    <xf numFmtId="0" fontId="64" fillId="104" borderId="50" applyNumberFormat="0" applyAlignment="0" applyProtection="0"/>
    <xf numFmtId="0" fontId="60" fillId="111" borderId="51" applyNumberFormat="0" applyFont="0" applyAlignment="0" applyProtection="0"/>
    <xf numFmtId="0" fontId="62" fillId="96" borderId="0" applyNumberFormat="0" applyBorder="0" applyAlignment="0" applyProtection="0"/>
    <xf numFmtId="0" fontId="62" fillId="103" borderId="0" applyNumberFormat="0" applyBorder="0" applyAlignment="0" applyProtection="0"/>
    <xf numFmtId="0" fontId="70" fillId="104" borderId="52" applyNumberFormat="0" applyAlignment="0" applyProtection="0"/>
    <xf numFmtId="0" fontId="62" fillId="95" borderId="0" applyNumberFormat="0" applyBorder="0" applyAlignment="0" applyProtection="0"/>
    <xf numFmtId="0" fontId="62" fillId="94" borderId="0" applyNumberFormat="0" applyBorder="0" applyAlignment="0" applyProtection="0"/>
    <xf numFmtId="0" fontId="62" fillId="100" borderId="0" applyNumberFormat="0" applyBorder="0" applyAlignment="0" applyProtection="0"/>
    <xf numFmtId="0" fontId="62" fillId="102" borderId="0" applyNumberFormat="0" applyBorder="0" applyAlignment="0" applyProtection="0"/>
    <xf numFmtId="0" fontId="61" fillId="101" borderId="0" applyNumberFormat="0" applyBorder="0" applyAlignment="0" applyProtection="0"/>
    <xf numFmtId="0" fontId="61" fillId="99" borderId="0" applyNumberFormat="0" applyBorder="0" applyAlignment="0" applyProtection="0"/>
    <xf numFmtId="0" fontId="61" fillId="93" borderId="0" applyNumberFormat="0" applyBorder="0" applyAlignment="0" applyProtection="0"/>
    <xf numFmtId="0" fontId="61" fillId="94" borderId="0" applyNumberFormat="0" applyBorder="0" applyAlignment="0" applyProtection="0"/>
    <xf numFmtId="0" fontId="73" fillId="0" borderId="0" applyNumberFormat="0" applyFill="0" applyBorder="0" applyAlignment="0" applyProtection="0"/>
    <xf numFmtId="0" fontId="61" fillId="100" borderId="0" applyNumberFormat="0" applyBorder="0" applyAlignment="0" applyProtection="0"/>
    <xf numFmtId="0" fontId="61" fillId="99" borderId="0" applyNumberFormat="0" applyBorder="0" applyAlignment="0" applyProtection="0"/>
    <xf numFmtId="0" fontId="58" fillId="39" borderId="36" applyNumberFormat="0" applyFont="0" applyAlignment="0" applyProtection="0"/>
    <xf numFmtId="0" fontId="58" fillId="39" borderId="36" applyNumberFormat="0" applyFont="0" applyAlignment="0" applyProtection="0"/>
    <xf numFmtId="0" fontId="58" fillId="39" borderId="36" applyNumberFormat="0" applyFont="0" applyAlignment="0" applyProtection="0"/>
    <xf numFmtId="0" fontId="58" fillId="39" borderId="36" applyNumberFormat="0" applyFont="0" applyAlignment="0" applyProtection="0"/>
    <xf numFmtId="0" fontId="58" fillId="39" borderId="36" applyNumberFormat="0" applyFont="0" applyAlignment="0" applyProtection="0"/>
    <xf numFmtId="0" fontId="58" fillId="39" borderId="36" applyNumberFormat="0" applyFont="0" applyAlignment="0" applyProtection="0"/>
    <xf numFmtId="0" fontId="61" fillId="98" borderId="0" applyNumberFormat="0" applyBorder="0" applyAlignment="0" applyProtection="0"/>
    <xf numFmtId="0" fontId="61" fillId="97" borderId="0" applyNumberFormat="0" applyBorder="0" applyAlignment="0" applyProtection="0"/>
    <xf numFmtId="0" fontId="73" fillId="0" borderId="0" applyNumberFormat="0" applyFill="0" applyBorder="0" applyAlignment="0" applyProtection="0"/>
    <xf numFmtId="0" fontId="61" fillId="93" borderId="0" applyNumberFormat="0" applyBorder="0" applyAlignment="0" applyProtection="0"/>
    <xf numFmtId="0" fontId="61" fillId="92" borderId="0" applyNumberFormat="0" applyBorder="0" applyAlignment="0" applyProtection="0"/>
    <xf numFmtId="0" fontId="61" fillId="91" borderId="0" applyNumberFormat="0" applyBorder="0" applyAlignment="0" applyProtection="0"/>
    <xf numFmtId="0" fontId="61" fillId="90" borderId="0" applyNumberFormat="0" applyBorder="0" applyAlignment="0" applyProtection="0"/>
    <xf numFmtId="0" fontId="62" fillId="107" borderId="0" applyNumberFormat="0" applyBorder="0" applyAlignment="0" applyProtection="0"/>
    <xf numFmtId="0" fontId="61" fillId="98" borderId="0" applyNumberFormat="0" applyBorder="0" applyAlignment="0" applyProtection="0"/>
    <xf numFmtId="0" fontId="61" fillId="97" borderId="0" applyNumberFormat="0" applyBorder="0" applyAlignment="0" applyProtection="0"/>
    <xf numFmtId="0" fontId="61" fillId="93" borderId="0" applyNumberFormat="0" applyBorder="0" applyAlignment="0" applyProtection="0"/>
    <xf numFmtId="0" fontId="61" fillId="92" borderId="0" applyNumberFormat="0" applyBorder="0" applyAlignment="0" applyProtection="0"/>
    <xf numFmtId="0" fontId="61" fillId="91" borderId="0" applyNumberFormat="0" applyBorder="0" applyAlignment="0" applyProtection="0"/>
    <xf numFmtId="0" fontId="61" fillId="90" borderId="0" applyNumberFormat="0" applyBorder="0" applyAlignment="0" applyProtection="0"/>
    <xf numFmtId="0" fontId="57" fillId="0" borderId="0"/>
    <xf numFmtId="0" fontId="177" fillId="0" borderId="0"/>
    <xf numFmtId="0" fontId="70" fillId="8" borderId="66" applyNumberFormat="0" applyAlignment="0" applyProtection="0"/>
    <xf numFmtId="0" fontId="70" fillId="8" borderId="66" applyNumberFormat="0" applyAlignment="0" applyProtection="0"/>
    <xf numFmtId="0" fontId="70" fillId="8" borderId="66" applyNumberFormat="0" applyAlignment="0" applyProtection="0"/>
    <xf numFmtId="0" fontId="70" fillId="8" borderId="66" applyNumberFormat="0" applyAlignment="0" applyProtection="0"/>
    <xf numFmtId="0" fontId="70" fillId="8" borderId="66" applyNumberFormat="0" applyAlignment="0" applyProtection="0"/>
    <xf numFmtId="0" fontId="60" fillId="23" borderId="65" applyNumberFormat="0" applyAlignment="0" applyProtection="0"/>
    <xf numFmtId="0" fontId="60" fillId="23" borderId="65" applyNumberFormat="0" applyAlignment="0" applyProtection="0"/>
    <xf numFmtId="0" fontId="60" fillId="23" borderId="65" applyNumberFormat="0" applyAlignment="0" applyProtection="0"/>
    <xf numFmtId="0" fontId="60" fillId="23" borderId="65" applyNumberFormat="0" applyAlignment="0" applyProtection="0"/>
    <xf numFmtId="0" fontId="60" fillId="23" borderId="65" applyNumberFormat="0" applyAlignment="0" applyProtection="0"/>
    <xf numFmtId="0" fontId="64" fillId="8" borderId="60" applyNumberFormat="0" applyAlignment="0" applyProtection="0"/>
    <xf numFmtId="0" fontId="64" fillId="8" borderId="60" applyNumberFormat="0" applyAlignment="0" applyProtection="0"/>
    <xf numFmtId="0" fontId="64" fillId="8" borderId="60" applyNumberFormat="0" applyAlignment="0" applyProtection="0"/>
    <xf numFmtId="0" fontId="64" fillId="8" borderId="60" applyNumberFormat="0" applyAlignment="0" applyProtection="0"/>
    <xf numFmtId="0" fontId="64" fillId="8" borderId="60" applyNumberFormat="0" applyAlignment="0" applyProtection="0"/>
    <xf numFmtId="0" fontId="67" fillId="7" borderId="64" applyNumberFormat="0" applyAlignment="0" applyProtection="0"/>
    <xf numFmtId="0" fontId="67" fillId="8" borderId="64" applyNumberFormat="0" applyAlignment="0" applyProtection="0"/>
    <xf numFmtId="0" fontId="67" fillId="7" borderId="64" applyNumberFormat="0" applyAlignment="0" applyProtection="0"/>
    <xf numFmtId="0" fontId="67" fillId="7" borderId="64" applyNumberFormat="0" applyAlignment="0" applyProtection="0"/>
    <xf numFmtId="0" fontId="67" fillId="7" borderId="64" applyNumberFormat="0" applyAlignment="0" applyProtection="0"/>
    <xf numFmtId="0" fontId="67" fillId="7" borderId="60" applyNumberFormat="0" applyAlignment="0" applyProtection="0"/>
    <xf numFmtId="0" fontId="67" fillId="7" borderId="60" applyNumberFormat="0" applyAlignment="0" applyProtection="0"/>
    <xf numFmtId="0" fontId="67" fillId="7" borderId="60" applyNumberFormat="0" applyAlignment="0" applyProtection="0"/>
    <xf numFmtId="0" fontId="67" fillId="8" borderId="60" applyNumberFormat="0" applyAlignment="0" applyProtection="0"/>
    <xf numFmtId="0" fontId="67" fillId="7" borderId="60" applyNumberFormat="0" applyAlignment="0" applyProtection="0"/>
    <xf numFmtId="0" fontId="64" fillId="8" borderId="64" applyNumberFormat="0" applyAlignment="0" applyProtection="0"/>
    <xf numFmtId="0" fontId="64" fillId="8" borderId="64" applyNumberFormat="0" applyAlignment="0" applyProtection="0"/>
    <xf numFmtId="0" fontId="64" fillId="8" borderId="64" applyNumberFormat="0" applyAlignment="0" applyProtection="0"/>
    <xf numFmtId="0" fontId="64" fillId="8" borderId="64" applyNumberFormat="0" applyAlignment="0" applyProtection="0"/>
    <xf numFmtId="0" fontId="64" fillId="8" borderId="64" applyNumberFormat="0" applyAlignment="0" applyProtection="0"/>
    <xf numFmtId="0" fontId="57" fillId="0" borderId="0"/>
    <xf numFmtId="0" fontId="60" fillId="23" borderId="61" applyNumberFormat="0" applyAlignment="0" applyProtection="0"/>
    <xf numFmtId="0" fontId="60" fillId="23" borderId="61" applyNumberFormat="0" applyAlignment="0" applyProtection="0"/>
    <xf numFmtId="0" fontId="60" fillId="23" borderId="61" applyNumberFormat="0" applyAlignment="0" applyProtection="0"/>
    <xf numFmtId="0" fontId="60" fillId="23" borderId="61" applyNumberFormat="0" applyAlignment="0" applyProtection="0"/>
    <xf numFmtId="0" fontId="60" fillId="23" borderId="61" applyNumberFormat="0" applyAlignment="0" applyProtection="0"/>
    <xf numFmtId="0" fontId="70" fillId="8" borderId="62" applyNumberFormat="0" applyAlignment="0" applyProtection="0"/>
    <xf numFmtId="9" fontId="57" fillId="0" borderId="0" applyFont="0" applyFill="0" applyBorder="0" applyAlignment="0" applyProtection="0"/>
    <xf numFmtId="0" fontId="70" fillId="8" borderId="62" applyNumberFormat="0" applyAlignment="0" applyProtection="0"/>
    <xf numFmtId="0" fontId="70" fillId="8" borderId="62" applyNumberFormat="0" applyAlignment="0" applyProtection="0"/>
    <xf numFmtId="0" fontId="70" fillId="8" borderId="62" applyNumberFormat="0" applyAlignment="0" applyProtection="0"/>
    <xf numFmtId="0" fontId="70" fillId="8" borderId="62" applyNumberFormat="0" applyAlignment="0" applyProtection="0"/>
    <xf numFmtId="0" fontId="77" fillId="0" borderId="63" applyNumberFormat="0" applyFill="0" applyAlignment="0" applyProtection="0"/>
    <xf numFmtId="0" fontId="77" fillId="0" borderId="63" applyNumberFormat="0" applyFill="0" applyAlignment="0" applyProtection="0"/>
    <xf numFmtId="0" fontId="77" fillId="0" borderId="63" applyNumberFormat="0" applyFill="0" applyAlignment="0" applyProtection="0"/>
    <xf numFmtId="0" fontId="77" fillId="0" borderId="63" applyNumberFormat="0" applyFill="0" applyAlignment="0" applyProtection="0"/>
    <xf numFmtId="43" fontId="57" fillId="0" borderId="0" applyFont="0" applyFill="0" applyBorder="0" applyAlignment="0" applyProtection="0"/>
    <xf numFmtId="0" fontId="57" fillId="0" borderId="0"/>
    <xf numFmtId="0" fontId="57" fillId="0" borderId="0"/>
    <xf numFmtId="0" fontId="98" fillId="0" borderId="0"/>
    <xf numFmtId="176" fontId="98" fillId="0" borderId="0" applyBorder="0" applyProtection="0"/>
    <xf numFmtId="0" fontId="77" fillId="0" borderId="67" applyNumberFormat="0" applyFill="0" applyAlignment="0" applyProtection="0"/>
    <xf numFmtId="0" fontId="77" fillId="0" borderId="67" applyNumberFormat="0" applyFill="0" applyAlignment="0" applyProtection="0"/>
    <xf numFmtId="0" fontId="77" fillId="0" borderId="67" applyNumberFormat="0" applyFill="0" applyAlignment="0" applyProtection="0"/>
    <xf numFmtId="0" fontId="77" fillId="0" borderId="67" applyNumberFormat="0" applyFill="0" applyAlignment="0" applyProtection="0"/>
    <xf numFmtId="0" fontId="179" fillId="0" borderId="0"/>
    <xf numFmtId="195" fontId="136" fillId="0" borderId="0"/>
    <xf numFmtId="0" fontId="180" fillId="0" borderId="68"/>
    <xf numFmtId="0" fontId="181" fillId="0" borderId="0">
      <alignment vertical="top"/>
    </xf>
    <xf numFmtId="0" fontId="182" fillId="0" borderId="0">
      <alignment horizontal="right"/>
    </xf>
    <xf numFmtId="0" fontId="182" fillId="0" borderId="0">
      <alignment horizontal="left"/>
    </xf>
    <xf numFmtId="193" fontId="143" fillId="0" borderId="0">
      <protection locked="0"/>
    </xf>
    <xf numFmtId="193" fontId="144" fillId="0" borderId="0">
      <protection locked="0"/>
    </xf>
    <xf numFmtId="192" fontId="183" fillId="0" borderId="0"/>
    <xf numFmtId="192" fontId="184" fillId="0" borderId="0"/>
    <xf numFmtId="192" fontId="185" fillId="0" borderId="0">
      <alignment vertical="center"/>
    </xf>
    <xf numFmtId="0" fontId="149" fillId="83" borderId="47"/>
    <xf numFmtId="0" fontId="149" fillId="83" borderId="47"/>
    <xf numFmtId="0" fontId="149" fillId="83" borderId="47"/>
    <xf numFmtId="0" fontId="149" fillId="83" borderId="47"/>
    <xf numFmtId="0" fontId="150" fillId="0" borderId="69"/>
    <xf numFmtId="0" fontId="150" fillId="0" borderId="69"/>
    <xf numFmtId="0" fontId="150" fillId="0" borderId="69"/>
    <xf numFmtId="0" fontId="150" fillId="0" borderId="69"/>
    <xf numFmtId="0" fontId="149" fillId="83" borderId="47"/>
    <xf numFmtId="195" fontId="136" fillId="0" borderId="0"/>
    <xf numFmtId="196" fontId="186" fillId="0" borderId="0"/>
    <xf numFmtId="196" fontId="186" fillId="0" borderId="0"/>
    <xf numFmtId="194" fontId="136" fillId="0" borderId="0"/>
    <xf numFmtId="197" fontId="136" fillId="0" borderId="0"/>
    <xf numFmtId="192" fontId="136" fillId="0" borderId="0"/>
    <xf numFmtId="192" fontId="136" fillId="0" borderId="0"/>
    <xf numFmtId="198" fontId="186" fillId="0" borderId="0"/>
    <xf numFmtId="192" fontId="186" fillId="0" borderId="0"/>
    <xf numFmtId="192" fontId="187" fillId="0" borderId="70">
      <alignment horizontal="center"/>
    </xf>
    <xf numFmtId="193" fontId="136" fillId="0" borderId="0"/>
    <xf numFmtId="193" fontId="136" fillId="0" borderId="0"/>
    <xf numFmtId="192" fontId="188" fillId="0" borderId="0">
      <alignment horizontal="left"/>
    </xf>
    <xf numFmtId="0" fontId="189" fillId="0" borderId="0">
      <alignment horizontal="center"/>
    </xf>
    <xf numFmtId="0" fontId="157" fillId="0" borderId="71"/>
    <xf numFmtId="0" fontId="158" fillId="0" borderId="72"/>
    <xf numFmtId="0" fontId="159" fillId="0" borderId="73"/>
    <xf numFmtId="0" fontId="189" fillId="0" borderId="0">
      <alignment horizontal="center" textRotation="90"/>
    </xf>
    <xf numFmtId="192" fontId="180" fillId="0" borderId="0"/>
    <xf numFmtId="0" fontId="150" fillId="0" borderId="69"/>
    <xf numFmtId="185" fontId="186" fillId="0" borderId="0"/>
    <xf numFmtId="197" fontId="13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3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36" fillId="0" borderId="0"/>
    <xf numFmtId="192" fontId="13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192" fontId="186" fillId="0" borderId="0"/>
    <xf numFmtId="0" fontId="186" fillId="85" borderId="46"/>
    <xf numFmtId="0" fontId="186" fillId="85" borderId="46"/>
    <xf numFmtId="0" fontId="186" fillId="85" borderId="46"/>
    <xf numFmtId="0" fontId="186" fillId="85" borderId="46"/>
    <xf numFmtId="0" fontId="186" fillId="85" borderId="46"/>
    <xf numFmtId="199" fontId="186" fillId="0" borderId="0"/>
    <xf numFmtId="199" fontId="179" fillId="0" borderId="0"/>
    <xf numFmtId="199" fontId="136" fillId="0" borderId="0"/>
    <xf numFmtId="199" fontId="186" fillId="0" borderId="0"/>
    <xf numFmtId="199" fontId="136" fillId="0" borderId="0"/>
    <xf numFmtId="199" fontId="186" fillId="0" borderId="0"/>
    <xf numFmtId="199" fontId="186" fillId="0" borderId="0"/>
    <xf numFmtId="199" fontId="186" fillId="0" borderId="0"/>
    <xf numFmtId="199" fontId="186" fillId="0" borderId="0"/>
    <xf numFmtId="199" fontId="186" fillId="0" borderId="0"/>
    <xf numFmtId="199" fontId="186" fillId="0" borderId="0"/>
    <xf numFmtId="0" fontId="190" fillId="0" borderId="0"/>
    <xf numFmtId="187" fontId="190" fillId="0" borderId="0"/>
    <xf numFmtId="192" fontId="182" fillId="0" borderId="0"/>
    <xf numFmtId="200" fontId="136" fillId="0" borderId="0"/>
    <xf numFmtId="200" fontId="191" fillId="0" borderId="74"/>
    <xf numFmtId="175" fontId="186" fillId="0" borderId="0">
      <protection locked="0"/>
    </xf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86" fillId="0" borderId="0"/>
    <xf numFmtId="196" fontId="136" fillId="0" borderId="0"/>
    <xf numFmtId="201" fontId="186" fillId="0" borderId="0"/>
    <xf numFmtId="196" fontId="186" fillId="0" borderId="0"/>
    <xf numFmtId="192" fontId="186" fillId="0" borderId="0"/>
    <xf numFmtId="196" fontId="186" fillId="0" borderId="0"/>
    <xf numFmtId="196" fontId="186" fillId="0" borderId="0"/>
    <xf numFmtId="192" fontId="192" fillId="0" borderId="75"/>
    <xf numFmtId="0" fontId="157" fillId="0" borderId="71"/>
    <xf numFmtId="0" fontId="157" fillId="0" borderId="71"/>
    <xf numFmtId="0" fontId="157" fillId="0" borderId="71"/>
    <xf numFmtId="0" fontId="157" fillId="0" borderId="71"/>
    <xf numFmtId="0" fontId="157" fillId="0" borderId="71"/>
    <xf numFmtId="0" fontId="158" fillId="0" borderId="72"/>
    <xf numFmtId="0" fontId="158" fillId="0" borderId="72"/>
    <xf numFmtId="0" fontId="158" fillId="0" borderId="72"/>
    <xf numFmtId="0" fontId="158" fillId="0" borderId="72"/>
    <xf numFmtId="0" fontId="159" fillId="0" borderId="73"/>
    <xf numFmtId="0" fontId="159" fillId="0" borderId="73"/>
    <xf numFmtId="0" fontId="159" fillId="0" borderId="73"/>
    <xf numFmtId="0" fontId="159" fillId="0" borderId="73"/>
    <xf numFmtId="193" fontId="169" fillId="0" borderId="0">
      <protection locked="0"/>
    </xf>
    <xf numFmtId="193" fontId="169" fillId="0" borderId="0">
      <protection locked="0"/>
    </xf>
    <xf numFmtId="0" fontId="170" fillId="0" borderId="76"/>
    <xf numFmtId="0" fontId="170" fillId="0" borderId="76"/>
    <xf numFmtId="0" fontId="170" fillId="0" borderId="76"/>
    <xf numFmtId="0" fontId="170" fillId="0" borderId="76"/>
    <xf numFmtId="192" fontId="186" fillId="0" borderId="0"/>
    <xf numFmtId="201" fontId="179" fillId="0" borderId="0"/>
    <xf numFmtId="196" fontId="186" fillId="0" borderId="0"/>
    <xf numFmtId="201" fontId="186" fillId="0" borderId="0"/>
    <xf numFmtId="196" fontId="186" fillId="0" borderId="0"/>
    <xf numFmtId="201" fontId="186" fillId="0" borderId="0"/>
    <xf numFmtId="194" fontId="136" fillId="0" borderId="0"/>
    <xf numFmtId="192" fontId="192" fillId="0" borderId="75"/>
    <xf numFmtId="0" fontId="56" fillId="0" borderId="0"/>
    <xf numFmtId="0" fontId="77" fillId="0" borderId="81" applyNumberFormat="0" applyFill="0" applyAlignment="0" applyProtection="0"/>
    <xf numFmtId="0" fontId="77" fillId="0" borderId="81" applyNumberFormat="0" applyFill="0" applyAlignment="0" applyProtection="0"/>
    <xf numFmtId="0" fontId="77" fillId="0" borderId="81" applyNumberFormat="0" applyFill="0" applyAlignment="0" applyProtection="0"/>
    <xf numFmtId="0" fontId="77" fillId="0" borderId="81" applyNumberFormat="0" applyFill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0" fontId="60" fillId="23" borderId="79" applyNumberFormat="0" applyAlignment="0" applyProtection="0"/>
    <xf numFmtId="0" fontId="60" fillId="23" borderId="79" applyNumberFormat="0" applyAlignment="0" applyProtection="0"/>
    <xf numFmtId="0" fontId="60" fillId="23" borderId="79" applyNumberFormat="0" applyAlignment="0" applyProtection="0"/>
    <xf numFmtId="0" fontId="60" fillId="23" borderId="79" applyNumberFormat="0" applyAlignment="0" applyProtection="0"/>
    <xf numFmtId="0" fontId="60" fillId="23" borderId="79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7" fillId="7" borderId="78" applyNumberFormat="0" applyAlignment="0" applyProtection="0"/>
    <xf numFmtId="0" fontId="67" fillId="8" borderId="78" applyNumberFormat="0" applyAlignment="0" applyProtection="0"/>
    <xf numFmtId="0" fontId="67" fillId="7" borderId="78" applyNumberFormat="0" applyAlignment="0" applyProtection="0"/>
    <xf numFmtId="0" fontId="67" fillId="7" borderId="78" applyNumberFormat="0" applyAlignment="0" applyProtection="0"/>
    <xf numFmtId="0" fontId="67" fillId="7" borderId="78" applyNumberFormat="0" applyAlignment="0" applyProtection="0"/>
    <xf numFmtId="0" fontId="67" fillId="7" borderId="82" applyNumberFormat="0" applyAlignment="0" applyProtection="0"/>
    <xf numFmtId="0" fontId="67" fillId="7" borderId="82" applyNumberFormat="0" applyAlignment="0" applyProtection="0"/>
    <xf numFmtId="0" fontId="67" fillId="7" borderId="82" applyNumberFormat="0" applyAlignment="0" applyProtection="0"/>
    <xf numFmtId="0" fontId="67" fillId="8" borderId="82" applyNumberFormat="0" applyAlignment="0" applyProtection="0"/>
    <xf numFmtId="0" fontId="67" fillId="7" borderId="82" applyNumberFormat="0" applyAlignment="0" applyProtection="0"/>
    <xf numFmtId="0" fontId="56" fillId="0" borderId="0"/>
    <xf numFmtId="0" fontId="64" fillId="8" borderId="78" applyNumberFormat="0" applyAlignment="0" applyProtection="0"/>
    <xf numFmtId="0" fontId="64" fillId="8" borderId="78" applyNumberFormat="0" applyAlignment="0" applyProtection="0"/>
    <xf numFmtId="0" fontId="64" fillId="8" borderId="78" applyNumberFormat="0" applyAlignment="0" applyProtection="0"/>
    <xf numFmtId="0" fontId="64" fillId="8" borderId="78" applyNumberFormat="0" applyAlignment="0" applyProtection="0"/>
    <xf numFmtId="0" fontId="64" fillId="8" borderId="78" applyNumberFormat="0" applyAlignment="0" applyProtection="0"/>
    <xf numFmtId="9" fontId="56" fillId="0" borderId="0" applyFont="0" applyFill="0" applyBorder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60" fillId="23" borderId="83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43" fontId="56" fillId="0" borderId="0" applyFont="0" applyFill="0" applyBorder="0" applyAlignment="0" applyProtection="0"/>
    <xf numFmtId="0" fontId="64" fillId="8" borderId="82" applyNumberFormat="0" applyAlignment="0" applyProtection="0"/>
    <xf numFmtId="0" fontId="56" fillId="0" borderId="0"/>
    <xf numFmtId="0" fontId="56" fillId="0" borderId="0"/>
    <xf numFmtId="0" fontId="77" fillId="0" borderId="85" applyNumberFormat="0" applyFill="0" applyAlignment="0" applyProtection="0"/>
    <xf numFmtId="0" fontId="77" fillId="0" borderId="85" applyNumberFormat="0" applyFill="0" applyAlignment="0" applyProtection="0"/>
    <xf numFmtId="0" fontId="77" fillId="0" borderId="85" applyNumberFormat="0" applyFill="0" applyAlignment="0" applyProtection="0"/>
    <xf numFmtId="0" fontId="77" fillId="0" borderId="85" applyNumberFormat="0" applyFill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0" fontId="54" fillId="0" borderId="0"/>
    <xf numFmtId="0" fontId="195" fillId="0" borderId="0"/>
    <xf numFmtId="0" fontId="60" fillId="0" borderId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7" fillId="7" borderId="86" applyNumberFormat="0" applyAlignment="0" applyProtection="0"/>
    <xf numFmtId="0" fontId="67" fillId="8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67" fillId="7" borderId="86" applyNumberFormat="0" applyAlignment="0" applyProtection="0"/>
    <xf numFmtId="0" fontId="67" fillId="8" borderId="86" applyNumberFormat="0" applyAlignment="0" applyProtection="0"/>
    <xf numFmtId="0" fontId="67" fillId="7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60" fillId="23" borderId="87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0" fillId="8" borderId="88" applyNumberFormat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43" fontId="54" fillId="0" borderId="0" applyFont="0" applyFill="0" applyBorder="0" applyAlignment="0" applyProtection="0"/>
    <xf numFmtId="0" fontId="64" fillId="8" borderId="86" applyNumberFormat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7" fillId="0" borderId="89" applyNumberFormat="0" applyFill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7" fillId="7" borderId="90" applyNumberFormat="0" applyAlignment="0" applyProtection="0"/>
    <xf numFmtId="0" fontId="67" fillId="8" borderId="90" applyNumberFormat="0" applyAlignment="0" applyProtection="0"/>
    <xf numFmtId="0" fontId="67" fillId="7" borderId="90" applyNumberFormat="0" applyAlignment="0" applyProtection="0"/>
    <xf numFmtId="0" fontId="67" fillId="7" borderId="90" applyNumberFormat="0" applyAlignment="0" applyProtection="0"/>
    <xf numFmtId="0" fontId="67" fillId="7" borderId="90" applyNumberFormat="0" applyAlignment="0" applyProtection="0"/>
    <xf numFmtId="0" fontId="67" fillId="7" borderId="90" applyNumberFormat="0" applyAlignment="0" applyProtection="0"/>
    <xf numFmtId="0" fontId="67" fillId="7" borderId="90" applyNumberFormat="0" applyAlignment="0" applyProtection="0"/>
    <xf numFmtId="0" fontId="67" fillId="7" borderId="90" applyNumberFormat="0" applyAlignment="0" applyProtection="0"/>
    <xf numFmtId="0" fontId="67" fillId="8" borderId="90" applyNumberFormat="0" applyAlignment="0" applyProtection="0"/>
    <xf numFmtId="0" fontId="67" fillId="7" borderId="90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4" fillId="8" borderId="90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60" fillId="23" borderId="91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0" fillId="8" borderId="92" applyNumberFormat="0" applyAlignment="0" applyProtection="0"/>
    <xf numFmtId="0" fontId="77" fillId="0" borderId="93" applyNumberFormat="0" applyFill="0" applyAlignment="0" applyProtection="0"/>
    <xf numFmtId="0" fontId="77" fillId="0" borderId="93" applyNumberFormat="0" applyFill="0" applyAlignment="0" applyProtection="0"/>
    <xf numFmtId="0" fontId="77" fillId="0" borderId="93" applyNumberFormat="0" applyFill="0" applyAlignment="0" applyProtection="0"/>
    <xf numFmtId="0" fontId="77" fillId="0" borderId="93" applyNumberFormat="0" applyFill="0" applyAlignment="0" applyProtection="0"/>
    <xf numFmtId="0" fontId="64" fillId="8" borderId="90" applyNumberFormat="0" applyAlignment="0" applyProtection="0"/>
    <xf numFmtId="0" fontId="77" fillId="0" borderId="93" applyNumberFormat="0" applyFill="0" applyAlignment="0" applyProtection="0"/>
    <xf numFmtId="0" fontId="77" fillId="0" borderId="93" applyNumberFormat="0" applyFill="0" applyAlignment="0" applyProtection="0"/>
    <xf numFmtId="0" fontId="77" fillId="0" borderId="93" applyNumberFormat="0" applyFill="0" applyAlignment="0" applyProtection="0"/>
    <xf numFmtId="0" fontId="77" fillId="0" borderId="93" applyNumberFormat="0" applyFill="0" applyAlignment="0" applyProtection="0"/>
    <xf numFmtId="0" fontId="53" fillId="0" borderId="0"/>
    <xf numFmtId="0" fontId="60" fillId="0" borderId="0"/>
    <xf numFmtId="0" fontId="53" fillId="0" borderId="0"/>
    <xf numFmtId="0" fontId="60" fillId="0" borderId="0"/>
    <xf numFmtId="0" fontId="60" fillId="0" borderId="0"/>
    <xf numFmtId="176" fontId="60" fillId="0" borderId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1" fillId="0" borderId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0" fillId="8" borderId="96" applyNumberFormat="0" applyAlignment="0" applyProtection="0"/>
    <xf numFmtId="0" fontId="70" fillId="8" borderId="96" applyNumberFormat="0" applyAlignment="0" applyProtection="0"/>
    <xf numFmtId="0" fontId="70" fillId="8" borderId="96" applyNumberFormat="0" applyAlignment="0" applyProtection="0"/>
    <xf numFmtId="0" fontId="70" fillId="8" borderId="96" applyNumberFormat="0" applyAlignment="0" applyProtection="0"/>
    <xf numFmtId="0" fontId="70" fillId="8" borderId="96" applyNumberFormat="0" applyAlignment="0" applyProtection="0"/>
    <xf numFmtId="0" fontId="60" fillId="23" borderId="95" applyNumberFormat="0" applyAlignment="0" applyProtection="0"/>
    <xf numFmtId="0" fontId="60" fillId="23" borderId="95" applyNumberFormat="0" applyAlignment="0" applyProtection="0"/>
    <xf numFmtId="0" fontId="60" fillId="23" borderId="95" applyNumberFormat="0" applyAlignment="0" applyProtection="0"/>
    <xf numFmtId="0" fontId="60" fillId="23" borderId="95" applyNumberFormat="0" applyAlignment="0" applyProtection="0"/>
    <xf numFmtId="0" fontId="60" fillId="23" borderId="95" applyNumberFormat="0" applyAlignment="0" applyProtection="0"/>
    <xf numFmtId="0" fontId="67" fillId="7" borderId="94" applyNumberFormat="0" applyAlignment="0" applyProtection="0"/>
    <xf numFmtId="0" fontId="67" fillId="8" borderId="94" applyNumberFormat="0" applyAlignment="0" applyProtection="0"/>
    <xf numFmtId="0" fontId="67" fillId="7" borderId="94" applyNumberFormat="0" applyAlignment="0" applyProtection="0"/>
    <xf numFmtId="0" fontId="67" fillId="7" borderId="94" applyNumberFormat="0" applyAlignment="0" applyProtection="0"/>
    <xf numFmtId="0" fontId="67" fillId="7" borderId="94" applyNumberFormat="0" applyAlignment="0" applyProtection="0"/>
    <xf numFmtId="0" fontId="51" fillId="0" borderId="0"/>
    <xf numFmtId="0" fontId="64" fillId="8" borderId="94" applyNumberFormat="0" applyAlignment="0" applyProtection="0"/>
    <xf numFmtId="0" fontId="64" fillId="8" borderId="94" applyNumberFormat="0" applyAlignment="0" applyProtection="0"/>
    <xf numFmtId="0" fontId="64" fillId="8" borderId="94" applyNumberFormat="0" applyAlignment="0" applyProtection="0"/>
    <xf numFmtId="0" fontId="64" fillId="8" borderId="94" applyNumberFormat="0" applyAlignment="0" applyProtection="0"/>
    <xf numFmtId="0" fontId="64" fillId="8" borderId="94" applyNumberFormat="0" applyAlignment="0" applyProtection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78" fillId="0" borderId="0"/>
    <xf numFmtId="0" fontId="78" fillId="87" borderId="0" applyNumberFormat="0" applyBorder="0" applyProtection="0"/>
    <xf numFmtId="0" fontId="78" fillId="3" borderId="0" applyNumberFormat="0" applyBorder="0" applyProtection="0"/>
    <xf numFmtId="0" fontId="78" fillId="4" borderId="0" applyNumberFormat="0" applyBorder="0" applyProtection="0"/>
    <xf numFmtId="0" fontId="78" fillId="5" borderId="0" applyNumberFormat="0" applyBorder="0" applyProtection="0"/>
    <xf numFmtId="0" fontId="78" fillId="88" borderId="0" applyNumberFormat="0" applyBorder="0" applyProtection="0"/>
    <xf numFmtId="0" fontId="78" fillId="89" borderId="0" applyNumberFormat="0" applyBorder="0" applyProtection="0"/>
    <xf numFmtId="0" fontId="78" fillId="87" borderId="0" applyNumberFormat="0" applyBorder="0" applyProtection="0"/>
    <xf numFmtId="0" fontId="78" fillId="87" borderId="0" applyNumberFormat="0" applyBorder="0" applyProtection="0"/>
    <xf numFmtId="0" fontId="78" fillId="87" borderId="0" applyNumberFormat="0" applyBorder="0" applyProtection="0"/>
    <xf numFmtId="0" fontId="78" fillId="87" borderId="0" applyNumberFormat="0" applyBorder="0" applyProtection="0"/>
    <xf numFmtId="0" fontId="78" fillId="3" borderId="0" applyNumberFormat="0" applyBorder="0" applyProtection="0"/>
    <xf numFmtId="0" fontId="78" fillId="3" borderId="0" applyNumberFormat="0" applyBorder="0" applyProtection="0"/>
    <xf numFmtId="0" fontId="78" fillId="3" borderId="0" applyNumberFormat="0" applyBorder="0" applyProtection="0"/>
    <xf numFmtId="0" fontId="78" fillId="3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4" borderId="0" applyNumberFormat="0" applyBorder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78" fillId="88" borderId="0" applyNumberFormat="0" applyBorder="0" applyProtection="0"/>
    <xf numFmtId="0" fontId="78" fillId="88" borderId="0" applyNumberFormat="0" applyBorder="0" applyProtection="0"/>
    <xf numFmtId="0" fontId="78" fillId="88" borderId="0" applyNumberFormat="0" applyBorder="0" applyProtection="0"/>
    <xf numFmtId="0" fontId="78" fillId="88" borderId="0" applyNumberFormat="0" applyBorder="0" applyProtection="0"/>
    <xf numFmtId="0" fontId="78" fillId="89" borderId="0" applyNumberFormat="0" applyBorder="0" applyProtection="0"/>
    <xf numFmtId="0" fontId="78" fillId="89" borderId="0" applyNumberFormat="0" applyBorder="0" applyProtection="0"/>
    <xf numFmtId="0" fontId="78" fillId="89" borderId="0" applyNumberFormat="0" applyBorder="0" applyProtection="0"/>
    <xf numFmtId="0" fontId="78" fillId="120" borderId="0" applyNumberFormat="0" applyBorder="0" applyProtection="0"/>
    <xf numFmtId="0" fontId="78" fillId="9" borderId="0" applyNumberFormat="0" applyBorder="0" applyProtection="0"/>
    <xf numFmtId="0" fontId="78" fillId="10" borderId="0" applyNumberFormat="0" applyBorder="0" applyProtection="0"/>
    <xf numFmtId="0" fontId="78" fillId="11" borderId="0" applyNumberFormat="0" applyBorder="0" applyProtection="0"/>
    <xf numFmtId="0" fontId="78" fillId="5" borderId="0" applyNumberFormat="0" applyBorder="0" applyProtection="0"/>
    <xf numFmtId="0" fontId="78" fillId="9" borderId="0" applyNumberFormat="0" applyBorder="0" applyProtection="0"/>
    <xf numFmtId="0" fontId="78" fillId="121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10" borderId="0" applyNumberFormat="0" applyBorder="0" applyProtection="0"/>
    <xf numFmtId="0" fontId="78" fillId="10" borderId="0" applyNumberFormat="0" applyBorder="0" applyProtection="0"/>
    <xf numFmtId="0" fontId="78" fillId="10" borderId="0" applyNumberFormat="0" applyBorder="0" applyProtection="0"/>
    <xf numFmtId="0" fontId="78" fillId="10" borderId="0" applyNumberFormat="0" applyBorder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0" fontId="78" fillId="11" borderId="0" applyNumberFormat="0" applyBorder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78" fillId="5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9" borderId="0" applyNumberFormat="0" applyBorder="0" applyProtection="0"/>
    <xf numFmtId="0" fontId="78" fillId="121" borderId="0" applyNumberFormat="0" applyBorder="0" applyProtection="0"/>
    <xf numFmtId="0" fontId="78" fillId="121" borderId="0" applyNumberFormat="0" applyBorder="0" applyProtection="0"/>
    <xf numFmtId="0" fontId="78" fillId="121" borderId="0" applyNumberFormat="0" applyBorder="0" applyProtection="0"/>
    <xf numFmtId="0" fontId="78" fillId="121" borderId="0" applyNumberFormat="0" applyBorder="0" applyProtection="0"/>
    <xf numFmtId="0" fontId="79" fillId="13" borderId="0" applyNumberFormat="0" applyBorder="0" applyProtection="0"/>
    <xf numFmtId="0" fontId="79" fillId="10" borderId="0" applyNumberFormat="0" applyBorder="0" applyProtection="0"/>
    <xf numFmtId="0" fontId="79" fillId="11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16" borderId="0" applyNumberFormat="0" applyBorder="0" applyProtection="0"/>
    <xf numFmtId="0" fontId="79" fillId="13" borderId="0" applyNumberFormat="0" applyBorder="0" applyProtection="0"/>
    <xf numFmtId="0" fontId="79" fillId="13" borderId="0" applyNumberFormat="0" applyBorder="0" applyProtection="0"/>
    <xf numFmtId="0" fontId="79" fillId="13" borderId="0" applyNumberFormat="0" applyBorder="0" applyProtection="0"/>
    <xf numFmtId="0" fontId="79" fillId="13" borderId="0" applyNumberFormat="0" applyBorder="0" applyProtection="0"/>
    <xf numFmtId="0" fontId="79" fillId="10" borderId="0" applyNumberFormat="0" applyBorder="0" applyProtection="0"/>
    <xf numFmtId="0" fontId="79" fillId="10" borderId="0" applyNumberFormat="0" applyBorder="0" applyProtection="0"/>
    <xf numFmtId="0" fontId="79" fillId="10" borderId="0" applyNumberFormat="0" applyBorder="0" applyProtection="0"/>
    <xf numFmtId="0" fontId="79" fillId="10" borderId="0" applyNumberFormat="0" applyBorder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0" fontId="79" fillId="11" borderId="0" applyNumberFormat="0" applyBorder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16" borderId="0" applyNumberFormat="0" applyBorder="0" applyProtection="0"/>
    <xf numFmtId="0" fontId="79" fillId="16" borderId="0" applyNumberFormat="0" applyBorder="0" applyProtection="0"/>
    <xf numFmtId="0" fontId="79" fillId="16" borderId="0" applyNumberFormat="0" applyBorder="0" applyProtection="0"/>
    <xf numFmtId="0" fontId="79" fillId="16" borderId="0" applyNumberFormat="0" applyBorder="0" applyProtection="0"/>
    <xf numFmtId="0" fontId="79" fillId="17" borderId="0" applyNumberFormat="0" applyBorder="0" applyProtection="0"/>
    <xf numFmtId="0" fontId="79" fillId="18" borderId="0" applyNumberFormat="0" applyBorder="0" applyProtection="0"/>
    <xf numFmtId="0" fontId="79" fillId="19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20" borderId="0" applyNumberFormat="0" applyBorder="0" applyProtection="0"/>
    <xf numFmtId="0" fontId="94" fillId="3" borderId="0" applyNumberFormat="0" applyBorder="0" applyProtection="0"/>
    <xf numFmtId="0" fontId="83" fillId="4" borderId="0" applyNumberFormat="0" applyBorder="0" applyProtection="0"/>
    <xf numFmtId="0" fontId="83" fillId="4" borderId="0" applyNumberFormat="0" applyBorder="0" applyProtection="0"/>
    <xf numFmtId="0" fontId="83" fillId="4" borderId="0" applyNumberFormat="0" applyBorder="0" applyProtection="0"/>
    <xf numFmtId="0" fontId="83" fillId="4" borderId="0" applyNumberFormat="0" applyBorder="0" applyProtection="0"/>
    <xf numFmtId="0" fontId="89" fillId="120" borderId="94" applyNumberFormat="0" applyProtection="0"/>
    <xf numFmtId="0" fontId="90" fillId="122" borderId="3" applyNumberFormat="0" applyProtection="0"/>
    <xf numFmtId="165" fontId="98" fillId="0" borderId="0" applyBorder="0" applyProtection="0"/>
    <xf numFmtId="165" fontId="98" fillId="0" borderId="0" applyBorder="0" applyProtection="0"/>
    <xf numFmtId="0" fontId="89" fillId="120" borderId="94" applyNumberFormat="0" applyProtection="0"/>
    <xf numFmtId="0" fontId="89" fillId="120" borderId="94" applyNumberFormat="0" applyProtection="0"/>
    <xf numFmtId="0" fontId="89" fillId="120" borderId="94" applyNumberFormat="0" applyProtection="0"/>
    <xf numFmtId="0" fontId="89" fillId="120" borderId="94" applyNumberFormat="0" applyProtection="0"/>
    <xf numFmtId="0" fontId="90" fillId="122" borderId="3" applyNumberFormat="0" applyProtection="0"/>
    <xf numFmtId="0" fontId="90" fillId="122" borderId="3" applyNumberFormat="0" applyProtection="0"/>
    <xf numFmtId="0" fontId="90" fillId="122" borderId="3" applyNumberFormat="0" applyProtection="0"/>
    <xf numFmtId="0" fontId="90" fillId="122" borderId="3" applyNumberFormat="0" applyProtection="0"/>
    <xf numFmtId="0" fontId="91" fillId="0" borderId="4" applyNumberFormat="0" applyFill="0" applyProtection="0"/>
    <xf numFmtId="0" fontId="91" fillId="0" borderId="4" applyNumberFormat="0" applyFill="0" applyProtection="0"/>
    <xf numFmtId="0" fontId="91" fillId="0" borderId="4" applyNumberFormat="0" applyFill="0" applyProtection="0"/>
    <xf numFmtId="0" fontId="91" fillId="0" borderId="4" applyNumberFormat="0" applyFill="0" applyProtection="0"/>
    <xf numFmtId="0" fontId="196" fillId="89" borderId="94" applyNumberFormat="0" applyProtection="0"/>
    <xf numFmtId="0" fontId="196" fillId="89" borderId="94" applyNumberFormat="0" applyProtection="0"/>
    <xf numFmtId="0" fontId="196" fillId="89" borderId="94" applyNumberFormat="0" applyProtection="0"/>
    <xf numFmtId="0" fontId="196" fillId="120" borderId="94" applyNumberFormat="0" applyProtection="0"/>
    <xf numFmtId="170" fontId="98" fillId="0" borderId="0" applyFill="0" applyBorder="0" applyProtection="0"/>
    <xf numFmtId="0" fontId="98" fillId="0" borderId="0" applyFill="0" applyBorder="0" applyProtection="0"/>
    <xf numFmtId="0" fontId="102" fillId="0" borderId="0" applyNumberFormat="0" applyFill="0" applyBorder="0" applyProtection="0"/>
    <xf numFmtId="0" fontId="83" fillId="4" borderId="0" applyNumberFormat="0" applyBorder="0" applyProtection="0"/>
    <xf numFmtId="0" fontId="107" fillId="0" borderId="6" applyNumberFormat="0" applyFill="0" applyProtection="0"/>
    <xf numFmtId="0" fontId="109" fillId="0" borderId="7" applyNumberFormat="0" applyFill="0" applyProtection="0"/>
    <xf numFmtId="0" fontId="110" fillId="0" borderId="8" applyNumberFormat="0" applyFill="0" applyProtection="0"/>
    <xf numFmtId="0" fontId="110" fillId="0" borderId="0" applyNumberFormat="0" applyFill="0" applyBorder="0" applyProtection="0"/>
    <xf numFmtId="0" fontId="94" fillId="3" borderId="0" applyNumberFormat="0" applyBorder="0" applyProtection="0"/>
    <xf numFmtId="0" fontId="94" fillId="3" borderId="0" applyNumberFormat="0" applyBorder="0" applyProtection="0"/>
    <xf numFmtId="0" fontId="94" fillId="3" borderId="0" applyNumberFormat="0" applyBorder="0" applyProtection="0"/>
    <xf numFmtId="0" fontId="94" fillId="3" borderId="0" applyNumberFormat="0" applyBorder="0" applyProtection="0"/>
    <xf numFmtId="0" fontId="80" fillId="0" borderId="0"/>
    <xf numFmtId="0" fontId="196" fillId="89" borderId="94" applyNumberFormat="0" applyProtection="0"/>
    <xf numFmtId="0" fontId="91" fillId="0" borderId="4" applyNumberFormat="0" applyFill="0" applyProtection="0"/>
    <xf numFmtId="172" fontId="98" fillId="0" borderId="0" applyFill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7" fillId="22" borderId="0" applyNumberFormat="0" applyBorder="0" applyProtection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78" fillId="0" borderId="0"/>
    <xf numFmtId="0" fontId="197" fillId="0" borderId="0"/>
    <xf numFmtId="0" fontId="7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78" fillId="0" borderId="0"/>
    <xf numFmtId="0" fontId="78" fillId="0" borderId="0"/>
    <xf numFmtId="0" fontId="7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23" borderId="95" applyNumberFormat="0" applyProtection="0"/>
    <xf numFmtId="0" fontId="98" fillId="23" borderId="95" applyNumberFormat="0" applyProtection="0"/>
    <xf numFmtId="0" fontId="98" fillId="23" borderId="95" applyNumberFormat="0" applyProtection="0"/>
    <xf numFmtId="0" fontId="98" fillId="23" borderId="95" applyNumberFormat="0" applyProtection="0"/>
    <xf numFmtId="0" fontId="98" fillId="23" borderId="95" applyNumberFormat="0" applyProtection="0"/>
    <xf numFmtId="0" fontId="99" fillId="120" borderId="96" applyNumberFormat="0" applyProtection="0"/>
    <xf numFmtId="9" fontId="98" fillId="0" borderId="0" applyFill="0" applyBorder="0" applyProtection="0"/>
    <xf numFmtId="9" fontId="7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9" fontId="98" fillId="0" borderId="0" applyFill="0" applyBorder="0" applyProtection="0"/>
    <xf numFmtId="0" fontId="99" fillId="120" borderId="96" applyNumberFormat="0" applyProtection="0"/>
    <xf numFmtId="0" fontId="99" fillId="120" borderId="96" applyNumberFormat="0" applyProtection="0"/>
    <xf numFmtId="0" fontId="99" fillId="120" borderId="96" applyNumberFormat="0" applyProtection="0"/>
    <xf numFmtId="0" fontId="99" fillId="120" borderId="96" applyNumberFormat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65" fontId="98" fillId="0" borderId="0" applyFill="0" applyBorder="0" applyProtection="0"/>
    <xf numFmtId="176" fontId="98" fillId="0" borderId="0" applyFill="0" applyBorder="0" applyProtection="0"/>
    <xf numFmtId="0" fontId="98" fillId="0" borderId="0"/>
    <xf numFmtId="165" fontId="98" fillId="0" borderId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11" fillId="0" borderId="0" applyNumberFormat="0" applyFill="0" applyBorder="0" applyProtection="0"/>
    <xf numFmtId="0" fontId="106" fillId="0" borderId="97" applyNumberFormat="0" applyFill="0" applyProtection="0"/>
    <xf numFmtId="0" fontId="106" fillId="0" borderId="97" applyNumberFormat="0" applyFill="0" applyProtection="0"/>
    <xf numFmtId="0" fontId="106" fillId="0" borderId="97" applyNumberFormat="0" applyFill="0" applyProtection="0"/>
    <xf numFmtId="0" fontId="106" fillId="0" borderId="97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07" fillId="0" borderId="6" applyNumberFormat="0" applyFill="0" applyProtection="0"/>
    <xf numFmtId="0" fontId="198" fillId="0" borderId="0" applyNumberFormat="0" applyFill="0" applyBorder="0" applyProtection="0"/>
    <xf numFmtId="0" fontId="111" fillId="0" borderId="0" applyNumberFormat="0" applyFill="0" applyBorder="0" applyProtection="0"/>
    <xf numFmtId="0" fontId="109" fillId="0" borderId="7" applyNumberFormat="0" applyFill="0" applyProtection="0"/>
    <xf numFmtId="0" fontId="109" fillId="0" borderId="7" applyNumberFormat="0" applyFill="0" applyProtection="0"/>
    <xf numFmtId="0" fontId="109" fillId="0" borderId="7" applyNumberFormat="0" applyFill="0" applyProtection="0"/>
    <xf numFmtId="0" fontId="109" fillId="0" borderId="7" applyNumberFormat="0" applyFill="0" applyProtection="0"/>
    <xf numFmtId="0" fontId="110" fillId="0" borderId="8" applyNumberFormat="0" applyFill="0" applyProtection="0"/>
    <xf numFmtId="0" fontId="110" fillId="0" borderId="8" applyNumberFormat="0" applyFill="0" applyProtection="0"/>
    <xf numFmtId="0" fontId="110" fillId="0" borderId="8" applyNumberFormat="0" applyFill="0" applyProtection="0"/>
    <xf numFmtId="0" fontId="110" fillId="0" borderId="8" applyNumberFormat="0" applyFill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0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0" fontId="111" fillId="0" borderId="0" applyNumberFormat="0" applyFill="0" applyBorder="0" applyProtection="0"/>
    <xf numFmtId="176" fontId="78" fillId="0" borderId="0" applyFill="0" applyBorder="0" applyProtection="0"/>
    <xf numFmtId="165" fontId="98" fillId="0" borderId="0" applyFill="0" applyBorder="0" applyProtection="0"/>
    <xf numFmtId="176" fontId="98" fillId="0" borderId="0" applyFill="0" applyBorder="0" applyProtection="0"/>
    <xf numFmtId="165" fontId="98" fillId="0" borderId="0" applyFill="0" applyBorder="0" applyProtection="0"/>
    <xf numFmtId="176" fontId="98" fillId="0" borderId="0" applyFill="0" applyBorder="0" applyProtection="0"/>
    <xf numFmtId="0" fontId="101" fillId="0" borderId="0" applyNumberFormat="0" applyFill="0" applyBorder="0" applyProtection="0"/>
    <xf numFmtId="0" fontId="79" fillId="17" borderId="0" applyNumberFormat="0" applyBorder="0" applyProtection="0"/>
    <xf numFmtId="0" fontId="79" fillId="17" borderId="0" applyNumberFormat="0" applyBorder="0" applyProtection="0"/>
    <xf numFmtId="0" fontId="79" fillId="17" borderId="0" applyNumberFormat="0" applyBorder="0" applyProtection="0"/>
    <xf numFmtId="0" fontId="79" fillId="17" borderId="0" applyNumberFormat="0" applyBorder="0" applyProtection="0"/>
    <xf numFmtId="0" fontId="79" fillId="18" borderId="0" applyNumberFormat="0" applyBorder="0" applyProtection="0"/>
    <xf numFmtId="0" fontId="79" fillId="18" borderId="0" applyNumberFormat="0" applyBorder="0" applyProtection="0"/>
    <xf numFmtId="0" fontId="79" fillId="18" borderId="0" applyNumberFormat="0" applyBorder="0" applyProtection="0"/>
    <xf numFmtId="0" fontId="79" fillId="18" borderId="0" applyNumberFormat="0" applyBorder="0" applyProtection="0"/>
    <xf numFmtId="0" fontId="79" fillId="19" borderId="0" applyNumberFormat="0" applyBorder="0" applyProtection="0"/>
    <xf numFmtId="0" fontId="79" fillId="19" borderId="0" applyNumberFormat="0" applyBorder="0" applyProtection="0"/>
    <xf numFmtId="0" fontId="79" fillId="19" borderId="0" applyNumberFormat="0" applyBorder="0" applyProtection="0"/>
    <xf numFmtId="0" fontId="79" fillId="19" borderId="0" applyNumberFormat="0" applyBorder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4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15" borderId="0" applyNumberFormat="0" applyBorder="0" applyProtection="0"/>
    <xf numFmtId="0" fontId="79" fillId="20" borderId="0" applyNumberFormat="0" applyBorder="0" applyProtection="0"/>
    <xf numFmtId="0" fontId="79" fillId="20" borderId="0" applyNumberFormat="0" applyBorder="0" applyProtection="0"/>
    <xf numFmtId="0" fontId="79" fillId="20" borderId="0" applyNumberFormat="0" applyBorder="0" applyProtection="0"/>
    <xf numFmtId="0" fontId="79" fillId="20" borderId="0" applyNumberFormat="0" applyBorder="0" applyProtection="0"/>
    <xf numFmtId="0" fontId="199" fillId="0" borderId="0"/>
    <xf numFmtId="0" fontId="199" fillId="0" borderId="0"/>
    <xf numFmtId="0" fontId="61" fillId="127" borderId="0" applyNumberFormat="0" applyBorder="0" applyAlignment="0" applyProtection="0"/>
    <xf numFmtId="0" fontId="61" fillId="128" borderId="0" applyNumberFormat="0" applyBorder="0" applyAlignment="0" applyProtection="0"/>
    <xf numFmtId="0" fontId="61" fillId="127" borderId="0" applyNumberFormat="0" applyBorder="0" applyAlignment="0" applyProtection="0"/>
    <xf numFmtId="0" fontId="61" fillId="127" borderId="0" applyNumberFormat="0" applyBorder="0" applyAlignment="0" applyProtection="0"/>
    <xf numFmtId="0" fontId="61" fillId="127" borderId="0" applyNumberFormat="0" applyBorder="0" applyAlignment="0" applyProtection="0"/>
    <xf numFmtId="0" fontId="61" fillId="127" borderId="0" applyNumberFormat="0" applyBorder="0" applyAlignment="0" applyProtection="0"/>
    <xf numFmtId="0" fontId="61" fillId="128" borderId="0" applyNumberFormat="0" applyBorder="0" applyAlignment="0" applyProtection="0"/>
    <xf numFmtId="0" fontId="61" fillId="128" borderId="0" applyNumberFormat="0" applyBorder="0" applyAlignment="0" applyProtection="0"/>
    <xf numFmtId="0" fontId="61" fillId="128" borderId="0" applyNumberFormat="0" applyBorder="0" applyAlignment="0" applyProtection="0"/>
    <xf numFmtId="0" fontId="61" fillId="121" borderId="0" applyNumberFormat="0" applyBorder="0" applyAlignment="0" applyProtection="0"/>
    <xf numFmtId="0" fontId="61" fillId="121" borderId="0" applyNumberFormat="0" applyBorder="0" applyAlignment="0" applyProtection="0"/>
    <xf numFmtId="0" fontId="61" fillId="121" borderId="0" applyNumberFormat="0" applyBorder="0" applyAlignment="0" applyProtection="0"/>
    <xf numFmtId="0" fontId="61" fillId="121" borderId="0" applyNumberFormat="0" applyBorder="0" applyAlignment="0" applyProtection="0"/>
    <xf numFmtId="0" fontId="61" fillId="121" borderId="0" applyNumberFormat="0" applyBorder="0" applyAlignment="0" applyProtection="0"/>
    <xf numFmtId="0" fontId="68" fillId="3" borderId="0" applyNumberFormat="0" applyBorder="0" applyAlignment="0" applyProtection="0"/>
    <xf numFmtId="0" fontId="67" fillId="128" borderId="94" applyNumberFormat="0" applyAlignment="0" applyProtection="0"/>
    <xf numFmtId="0" fontId="67" fillId="128" borderId="94" applyNumberFormat="0" applyAlignment="0" applyProtection="0"/>
    <xf numFmtId="0" fontId="67" fillId="128" borderId="94" applyNumberFormat="0" applyAlignment="0" applyProtection="0"/>
    <xf numFmtId="0" fontId="63" fillId="4" borderId="0" applyNumberFormat="0" applyBorder="0" applyAlignment="0" applyProtection="0"/>
    <xf numFmtId="0" fontId="74" fillId="0" borderId="6" applyNumberFormat="0" applyFill="0" applyAlignment="0" applyProtection="0"/>
    <xf numFmtId="0" fontId="75" fillId="0" borderId="7" applyNumberFormat="0" applyFill="0" applyAlignment="0" applyProtection="0"/>
    <xf numFmtId="0" fontId="67" fillId="128" borderId="94" applyNumberFormat="0" applyAlignment="0" applyProtection="0"/>
    <xf numFmtId="0" fontId="69" fillId="22" borderId="0" applyNumberFormat="0" applyBorder="0" applyAlignment="0" applyProtection="0"/>
    <xf numFmtId="0" fontId="60" fillId="23" borderId="95" applyNumberFormat="0" applyAlignment="0" applyProtection="0"/>
    <xf numFmtId="0" fontId="202" fillId="0" borderId="0"/>
    <xf numFmtId="0" fontId="20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77" fillId="0" borderId="0"/>
    <xf numFmtId="0" fontId="49" fillId="0" borderId="0"/>
    <xf numFmtId="0" fontId="64" fillId="8" borderId="98" applyNumberFormat="0" applyAlignment="0" applyProtection="0"/>
    <xf numFmtId="0" fontId="64" fillId="8" borderId="98" applyNumberFormat="0" applyAlignment="0" applyProtection="0"/>
    <xf numFmtId="0" fontId="64" fillId="8" borderId="98" applyNumberFormat="0" applyAlignment="0" applyProtection="0"/>
    <xf numFmtId="0" fontId="64" fillId="8" borderId="98" applyNumberFormat="0" applyAlignment="0" applyProtection="0"/>
    <xf numFmtId="0" fontId="64" fillId="8" borderId="98" applyNumberFormat="0" applyAlignment="0" applyProtection="0"/>
    <xf numFmtId="0" fontId="67" fillId="7" borderId="98" applyNumberFormat="0" applyAlignment="0" applyProtection="0"/>
    <xf numFmtId="0" fontId="67" fillId="7" borderId="98" applyNumberFormat="0" applyAlignment="0" applyProtection="0"/>
    <xf numFmtId="0" fontId="67" fillId="7" borderId="98" applyNumberFormat="0" applyAlignment="0" applyProtection="0"/>
    <xf numFmtId="0" fontId="67" fillId="8" borderId="98" applyNumberFormat="0" applyAlignment="0" applyProtection="0"/>
    <xf numFmtId="0" fontId="67" fillId="7" borderId="98" applyNumberFormat="0" applyAlignment="0" applyProtection="0"/>
    <xf numFmtId="0" fontId="49" fillId="0" borderId="0"/>
    <xf numFmtId="0" fontId="60" fillId="23" borderId="99" applyNumberFormat="0" applyAlignment="0" applyProtection="0"/>
    <xf numFmtId="0" fontId="60" fillId="23" borderId="99" applyNumberFormat="0" applyAlignment="0" applyProtection="0"/>
    <xf numFmtId="0" fontId="60" fillId="23" borderId="99" applyNumberFormat="0" applyAlignment="0" applyProtection="0"/>
    <xf numFmtId="0" fontId="60" fillId="23" borderId="99" applyNumberFormat="0" applyAlignment="0" applyProtection="0"/>
    <xf numFmtId="0" fontId="60" fillId="23" borderId="99" applyNumberFormat="0" applyAlignment="0" applyProtection="0"/>
    <xf numFmtId="0" fontId="70" fillId="8" borderId="100" applyNumberFormat="0" applyAlignment="0" applyProtection="0"/>
    <xf numFmtId="9" fontId="49" fillId="0" borderId="0" applyFont="0" applyFill="0" applyBorder="0" applyAlignment="0" applyProtection="0"/>
    <xf numFmtId="0" fontId="70" fillId="8" borderId="100" applyNumberFormat="0" applyAlignment="0" applyProtection="0"/>
    <xf numFmtId="0" fontId="70" fillId="8" borderId="100" applyNumberFormat="0" applyAlignment="0" applyProtection="0"/>
    <xf numFmtId="0" fontId="70" fillId="8" borderId="100" applyNumberFormat="0" applyAlignment="0" applyProtection="0"/>
    <xf numFmtId="0" fontId="70" fillId="8" borderId="100" applyNumberFormat="0" applyAlignment="0" applyProtection="0"/>
    <xf numFmtId="0" fontId="77" fillId="0" borderId="101" applyNumberFormat="0" applyFill="0" applyAlignment="0" applyProtection="0"/>
    <xf numFmtId="0" fontId="77" fillId="0" borderId="101" applyNumberFormat="0" applyFill="0" applyAlignment="0" applyProtection="0"/>
    <xf numFmtId="0" fontId="77" fillId="0" borderId="101" applyNumberFormat="0" applyFill="0" applyAlignment="0" applyProtection="0"/>
    <xf numFmtId="0" fontId="77" fillId="0" borderId="101" applyNumberFormat="0" applyFill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201" fillId="129" borderId="0" applyBorder="0" applyProtection="0"/>
    <xf numFmtId="0" fontId="201" fillId="129" borderId="0" applyBorder="0" applyProtection="0"/>
    <xf numFmtId="0" fontId="201" fillId="129" borderId="0" applyBorder="0" applyProtection="0"/>
    <xf numFmtId="0" fontId="47" fillId="0" borderId="0"/>
    <xf numFmtId="0" fontId="46" fillId="0" borderId="0"/>
    <xf numFmtId="0" fontId="77" fillId="0" borderId="105" applyNumberFormat="0" applyFill="0" applyAlignment="0" applyProtection="0"/>
    <xf numFmtId="0" fontId="77" fillId="0" borderId="105" applyNumberFormat="0" applyFill="0" applyAlignment="0" applyProtection="0"/>
    <xf numFmtId="0" fontId="77" fillId="0" borderId="105" applyNumberFormat="0" applyFill="0" applyAlignment="0" applyProtection="0"/>
    <xf numFmtId="0" fontId="77" fillId="0" borderId="105" applyNumberFormat="0" applyFill="0" applyAlignment="0" applyProtection="0"/>
    <xf numFmtId="0" fontId="70" fillId="8" borderId="104" applyNumberFormat="0" applyAlignment="0" applyProtection="0"/>
    <xf numFmtId="0" fontId="70" fillId="8" borderId="104" applyNumberFormat="0" applyAlignment="0" applyProtection="0"/>
    <xf numFmtId="0" fontId="70" fillId="8" borderId="104" applyNumberFormat="0" applyAlignment="0" applyProtection="0"/>
    <xf numFmtId="0" fontId="70" fillId="8" borderId="104" applyNumberFormat="0" applyAlignment="0" applyProtection="0"/>
    <xf numFmtId="0" fontId="70" fillId="8" borderId="104" applyNumberFormat="0" applyAlignment="0" applyProtection="0"/>
    <xf numFmtId="0" fontId="60" fillId="23" borderId="103" applyNumberFormat="0" applyAlignment="0" applyProtection="0"/>
    <xf numFmtId="0" fontId="60" fillId="23" borderId="103" applyNumberFormat="0" applyAlignment="0" applyProtection="0"/>
    <xf numFmtId="0" fontId="60" fillId="23" borderId="103" applyNumberFormat="0" applyAlignment="0" applyProtection="0"/>
    <xf numFmtId="0" fontId="60" fillId="23" borderId="103" applyNumberFormat="0" applyAlignment="0" applyProtection="0"/>
    <xf numFmtId="0" fontId="60" fillId="23" borderId="103" applyNumberFormat="0" applyAlignment="0" applyProtection="0"/>
    <xf numFmtId="0" fontId="67" fillId="7" borderId="102" applyNumberFormat="0" applyAlignment="0" applyProtection="0"/>
    <xf numFmtId="0" fontId="67" fillId="8" borderId="102" applyNumberFormat="0" applyAlignment="0" applyProtection="0"/>
    <xf numFmtId="0" fontId="67" fillId="7" borderId="102" applyNumberFormat="0" applyAlignment="0" applyProtection="0"/>
    <xf numFmtId="0" fontId="67" fillId="7" borderId="102" applyNumberFormat="0" applyAlignment="0" applyProtection="0"/>
    <xf numFmtId="0" fontId="67" fillId="7" borderId="102" applyNumberFormat="0" applyAlignment="0" applyProtection="0"/>
    <xf numFmtId="0" fontId="46" fillId="0" borderId="0"/>
    <xf numFmtId="0" fontId="46" fillId="0" borderId="0"/>
    <xf numFmtId="0" fontId="46" fillId="0" borderId="0"/>
    <xf numFmtId="0" fontId="64" fillId="8" borderId="102" applyNumberFormat="0" applyAlignment="0" applyProtection="0"/>
    <xf numFmtId="0" fontId="64" fillId="8" borderId="102" applyNumberFormat="0" applyAlignment="0" applyProtection="0"/>
    <xf numFmtId="0" fontId="64" fillId="8" borderId="102" applyNumberFormat="0" applyAlignment="0" applyProtection="0"/>
    <xf numFmtId="0" fontId="64" fillId="8" borderId="102" applyNumberFormat="0" applyAlignment="0" applyProtection="0"/>
    <xf numFmtId="0" fontId="64" fillId="8" borderId="102" applyNumberFormat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9" fontId="43" fillId="0" borderId="0" applyFont="0" applyFill="0" applyBorder="0" applyAlignment="0" applyProtection="0"/>
    <xf numFmtId="0" fontId="42" fillId="0" borderId="0"/>
    <xf numFmtId="0" fontId="199" fillId="130" borderId="0" applyBorder="0" applyProtection="0"/>
    <xf numFmtId="0" fontId="199" fillId="131" borderId="0" applyBorder="0" applyProtection="0"/>
    <xf numFmtId="0" fontId="199" fillId="132" borderId="0" applyBorder="0" applyProtection="0"/>
    <xf numFmtId="0" fontId="199" fillId="133" borderId="0" applyBorder="0" applyProtection="0"/>
    <xf numFmtId="0" fontId="199" fillId="134" borderId="0" applyBorder="0" applyProtection="0"/>
    <xf numFmtId="0" fontId="199" fillId="135" borderId="0" applyBorder="0" applyProtection="0"/>
    <xf numFmtId="0" fontId="199" fillId="130" borderId="0" applyBorder="0" applyProtection="0"/>
    <xf numFmtId="0" fontId="199" fillId="130" borderId="0" applyBorder="0" applyProtection="0"/>
    <xf numFmtId="0" fontId="199" fillId="130" borderId="0" applyBorder="0" applyProtection="0"/>
    <xf numFmtId="0" fontId="199" fillId="130" borderId="0" applyBorder="0" applyProtection="0"/>
    <xf numFmtId="0" fontId="199" fillId="131" borderId="0" applyBorder="0" applyProtection="0"/>
    <xf numFmtId="0" fontId="199" fillId="131" borderId="0" applyBorder="0" applyProtection="0"/>
    <xf numFmtId="0" fontId="199" fillId="131" borderId="0" applyBorder="0" applyProtection="0"/>
    <xf numFmtId="0" fontId="199" fillId="131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4" borderId="0" applyBorder="0" applyProtection="0"/>
    <xf numFmtId="0" fontId="199" fillId="134" borderId="0" applyBorder="0" applyProtection="0"/>
    <xf numFmtId="0" fontId="199" fillId="134" borderId="0" applyBorder="0" applyProtection="0"/>
    <xf numFmtId="0" fontId="199" fillId="134" borderId="0" applyBorder="0" applyProtection="0"/>
    <xf numFmtId="0" fontId="199" fillId="135" borderId="0" applyBorder="0" applyProtection="0"/>
    <xf numFmtId="0" fontId="199" fillId="135" borderId="0" applyBorder="0" applyProtection="0"/>
    <xf numFmtId="0" fontId="199" fillId="135" borderId="0" applyBorder="0" applyProtection="0"/>
    <xf numFmtId="0" fontId="199" fillId="136" borderId="0" applyBorder="0" applyProtection="0"/>
    <xf numFmtId="0" fontId="199" fillId="137" borderId="0" applyBorder="0" applyProtection="0"/>
    <xf numFmtId="0" fontId="199" fillId="138" borderId="0" applyBorder="0" applyProtection="0"/>
    <xf numFmtId="0" fontId="199" fillId="139" borderId="0" applyBorder="0" applyProtection="0"/>
    <xf numFmtId="0" fontId="199" fillId="133" borderId="0" applyBorder="0" applyProtection="0"/>
    <xf numFmtId="0" fontId="199" fillId="137" borderId="0" applyBorder="0" applyProtection="0"/>
    <xf numFmtId="0" fontId="199" fillId="140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8" borderId="0" applyBorder="0" applyProtection="0"/>
    <xf numFmtId="0" fontId="199" fillId="138" borderId="0" applyBorder="0" applyProtection="0"/>
    <xf numFmtId="0" fontId="199" fillId="138" borderId="0" applyBorder="0" applyProtection="0"/>
    <xf numFmtId="0" fontId="199" fillId="138" borderId="0" applyBorder="0" applyProtection="0"/>
    <xf numFmtId="0" fontId="199" fillId="139" borderId="0" applyBorder="0" applyProtection="0"/>
    <xf numFmtId="0" fontId="199" fillId="139" borderId="0" applyBorder="0" applyProtection="0"/>
    <xf numFmtId="0" fontId="199" fillId="139" borderId="0" applyBorder="0" applyProtection="0"/>
    <xf numFmtId="0" fontId="199" fillId="139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40" borderId="0" applyBorder="0" applyProtection="0"/>
    <xf numFmtId="0" fontId="199" fillId="140" borderId="0" applyBorder="0" applyProtection="0"/>
    <xf numFmtId="0" fontId="199" fillId="140" borderId="0" applyBorder="0" applyProtection="0"/>
    <xf numFmtId="0" fontId="199" fillId="140" borderId="0" applyBorder="0" applyProtection="0"/>
    <xf numFmtId="0" fontId="171" fillId="141" borderId="0" applyBorder="0" applyProtection="0"/>
    <xf numFmtId="0" fontId="171" fillId="138" borderId="0" applyBorder="0" applyProtection="0"/>
    <xf numFmtId="0" fontId="171" fillId="139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143" borderId="0" applyBorder="0" applyProtection="0"/>
    <xf numFmtId="0" fontId="171" fillId="141" borderId="0" applyBorder="0" applyProtection="0"/>
    <xf numFmtId="0" fontId="171" fillId="141" borderId="0" applyBorder="0" applyProtection="0"/>
    <xf numFmtId="0" fontId="171" fillId="141" borderId="0" applyBorder="0" applyProtection="0"/>
    <xf numFmtId="0" fontId="171" fillId="141" borderId="0" applyBorder="0" applyProtection="0"/>
    <xf numFmtId="0" fontId="171" fillId="138" borderId="0" applyBorder="0" applyProtection="0"/>
    <xf numFmtId="0" fontId="171" fillId="138" borderId="0" applyBorder="0" applyProtection="0"/>
    <xf numFmtId="0" fontId="171" fillId="138" borderId="0" applyBorder="0" applyProtection="0"/>
    <xf numFmtId="0" fontId="171" fillId="138" borderId="0" applyBorder="0" applyProtection="0"/>
    <xf numFmtId="0" fontId="171" fillId="139" borderId="0" applyBorder="0" applyProtection="0"/>
    <xf numFmtId="0" fontId="171" fillId="139" borderId="0" applyBorder="0" applyProtection="0"/>
    <xf numFmtId="0" fontId="171" fillId="139" borderId="0" applyBorder="0" applyProtection="0"/>
    <xf numFmtId="0" fontId="171" fillId="139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3" borderId="0" applyBorder="0" applyProtection="0"/>
    <xf numFmtId="0" fontId="171" fillId="143" borderId="0" applyBorder="0" applyProtection="0"/>
    <xf numFmtId="0" fontId="171" fillId="143" borderId="0" applyBorder="0" applyProtection="0"/>
    <xf numFmtId="0" fontId="171" fillId="143" borderId="0" applyBorder="0" applyProtection="0"/>
    <xf numFmtId="0" fontId="171" fillId="144" borderId="0" applyBorder="0" applyProtection="0"/>
    <xf numFmtId="0" fontId="171" fillId="145" borderId="0" applyBorder="0" applyProtection="0"/>
    <xf numFmtId="0" fontId="171" fillId="146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86" borderId="0" applyBorder="0" applyProtection="0"/>
    <xf numFmtId="164" fontId="80" fillId="0" borderId="106"/>
    <xf numFmtId="0" fontId="204" fillId="131" borderId="0" applyBorder="0" applyProtection="0"/>
    <xf numFmtId="0" fontId="205" fillId="132" borderId="0" applyBorder="0" applyProtection="0"/>
    <xf numFmtId="0" fontId="205" fillId="132" borderId="0" applyBorder="0" applyProtection="0"/>
    <xf numFmtId="0" fontId="205" fillId="132" borderId="0" applyBorder="0" applyProtection="0"/>
    <xf numFmtId="0" fontId="205" fillId="132" borderId="0" applyBorder="0" applyProtection="0"/>
    <xf numFmtId="0" fontId="206" fillId="0" borderId="0"/>
    <xf numFmtId="0" fontId="207" fillId="0" borderId="0"/>
    <xf numFmtId="2" fontId="208" fillId="0" borderId="0">
      <protection locked="0"/>
    </xf>
    <xf numFmtId="2" fontId="209" fillId="0" borderId="0">
      <protection locked="0"/>
    </xf>
    <xf numFmtId="0" fontId="210" fillId="136" borderId="39" applyProtection="0"/>
    <xf numFmtId="0" fontId="211" fillId="147" borderId="40" applyProtection="0"/>
    <xf numFmtId="4" fontId="199" fillId="0" borderId="0"/>
    <xf numFmtId="3" fontId="199" fillId="0" borderId="0"/>
    <xf numFmtId="167" fontId="199" fillId="0" borderId="0"/>
    <xf numFmtId="0" fontId="210" fillId="136" borderId="39" applyProtection="0"/>
    <xf numFmtId="0" fontId="210" fillId="136" borderId="39" applyProtection="0"/>
    <xf numFmtId="0" fontId="210" fillId="136" borderId="39" applyProtection="0"/>
    <xf numFmtId="0" fontId="210" fillId="136" borderId="39" applyProtection="0"/>
    <xf numFmtId="0" fontId="211" fillId="147" borderId="40" applyProtection="0"/>
    <xf numFmtId="0" fontId="211" fillId="147" borderId="40" applyProtection="0"/>
    <xf numFmtId="0" fontId="211" fillId="147" borderId="40" applyProtection="0"/>
    <xf numFmtId="0" fontId="211" fillId="147" borderId="40" applyProtection="0"/>
    <xf numFmtId="0" fontId="212" fillId="0" borderId="41" applyProtection="0"/>
    <xf numFmtId="0" fontId="212" fillId="0" borderId="41" applyProtection="0"/>
    <xf numFmtId="0" fontId="212" fillId="0" borderId="41" applyProtection="0"/>
    <xf numFmtId="0" fontId="212" fillId="0" borderId="41" applyProtection="0"/>
    <xf numFmtId="0" fontId="199" fillId="0" borderId="0"/>
    <xf numFmtId="0" fontId="199" fillId="0" borderId="0"/>
    <xf numFmtId="168" fontId="199" fillId="0" borderId="0"/>
    <xf numFmtId="169" fontId="199" fillId="0" borderId="0"/>
    <xf numFmtId="0" fontId="213" fillId="135" borderId="39" applyProtection="0"/>
    <xf numFmtId="0" fontId="213" fillId="135" borderId="39" applyProtection="0"/>
    <xf numFmtId="0" fontId="213" fillId="135" borderId="39" applyProtection="0"/>
    <xf numFmtId="0" fontId="213" fillId="136" borderId="39" applyProtection="0"/>
    <xf numFmtId="170" fontId="98" fillId="0" borderId="0" applyBorder="0" applyProtection="0"/>
    <xf numFmtId="0" fontId="98" fillId="0" borderId="0" applyBorder="0" applyProtection="0"/>
    <xf numFmtId="0" fontId="214" fillId="0" borderId="0" applyBorder="0" applyProtection="0"/>
    <xf numFmtId="0" fontId="92" fillId="0" borderId="107">
      <alignment horizontal="center"/>
    </xf>
    <xf numFmtId="2" fontId="199" fillId="0" borderId="0"/>
    <xf numFmtId="2" fontId="199" fillId="0" borderId="0"/>
    <xf numFmtId="0" fontId="205" fillId="132" borderId="0" applyBorder="0" applyProtection="0"/>
    <xf numFmtId="0" fontId="215" fillId="0" borderId="108" applyProtection="0"/>
    <xf numFmtId="0" fontId="216" fillId="0" borderId="109" applyProtection="0"/>
    <xf numFmtId="0" fontId="217" fillId="0" borderId="73" applyProtection="0"/>
    <xf numFmtId="0" fontId="217" fillId="0" borderId="0" applyBorder="0" applyProtection="0"/>
    <xf numFmtId="0" fontId="204" fillId="131" borderId="0" applyBorder="0" applyProtection="0"/>
    <xf numFmtId="0" fontId="204" fillId="131" borderId="0" applyBorder="0" applyProtection="0"/>
    <xf numFmtId="0" fontId="204" fillId="131" borderId="0" applyBorder="0" applyProtection="0"/>
    <xf numFmtId="0" fontId="204" fillId="131" borderId="0" applyBorder="0" applyProtection="0"/>
    <xf numFmtId="0" fontId="213" fillId="135" borderId="39" applyProtection="0"/>
    <xf numFmtId="171" fontId="199" fillId="0" borderId="0"/>
    <xf numFmtId="0" fontId="212" fillId="0" borderId="41" applyProtection="0"/>
    <xf numFmtId="172" fontId="98" fillId="0" borderId="0" applyBorder="0" applyProtection="0"/>
    <xf numFmtId="167" fontId="199" fillId="0" borderId="0"/>
    <xf numFmtId="0" fontId="218" fillId="148" borderId="0" applyBorder="0" applyProtection="0"/>
    <xf numFmtId="0" fontId="218" fillId="148" borderId="0" applyBorder="0" applyProtection="0"/>
    <xf numFmtId="0" fontId="218" fillId="148" borderId="0" applyBorder="0" applyProtection="0"/>
    <xf numFmtId="0" fontId="218" fillId="148" borderId="0" applyBorder="0" applyProtection="0"/>
    <xf numFmtId="0" fontId="218" fillId="148" borderId="0" applyBorder="0" applyProtection="0"/>
    <xf numFmtId="0" fontId="199" fillId="0" borderId="0"/>
    <xf numFmtId="0" fontId="199" fillId="0" borderId="0"/>
    <xf numFmtId="0" fontId="199" fillId="0" borderId="0"/>
    <xf numFmtId="0" fontId="98" fillId="149" borderId="46" applyProtection="0"/>
    <xf numFmtId="0" fontId="98" fillId="149" borderId="46" applyProtection="0"/>
    <xf numFmtId="0" fontId="98" fillId="149" borderId="46" applyProtection="0"/>
    <xf numFmtId="0" fontId="98" fillId="149" borderId="46" applyProtection="0"/>
    <xf numFmtId="0" fontId="98" fillId="149" borderId="46" applyProtection="0"/>
    <xf numFmtId="0" fontId="219" fillId="136" borderId="47" applyProtection="0"/>
    <xf numFmtId="173" fontId="208" fillId="0" borderId="0">
      <protection locked="0"/>
    </xf>
    <xf numFmtId="174" fontId="208" fillId="0" borderId="0">
      <protection locked="0"/>
    </xf>
    <xf numFmtId="9" fontId="98" fillId="0" borderId="0" applyBorder="0" applyProtection="0"/>
    <xf numFmtId="9" fontId="197" fillId="0" borderId="0" applyBorder="0" applyProtection="0"/>
    <xf numFmtId="9" fontId="199" fillId="0" borderId="0"/>
    <xf numFmtId="9" fontId="98" fillId="0" borderId="0" applyBorder="0" applyProtection="0"/>
    <xf numFmtId="9" fontId="199" fillId="0" borderId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0" fontId="219" fillId="136" borderId="47" applyProtection="0"/>
    <xf numFmtId="0" fontId="219" fillId="136" borderId="47" applyProtection="0"/>
    <xf numFmtId="0" fontId="219" fillId="136" borderId="47" applyProtection="0"/>
    <xf numFmtId="0" fontId="219" fillId="136" borderId="47" applyProtection="0"/>
    <xf numFmtId="191" fontId="199" fillId="0" borderId="0"/>
    <xf numFmtId="191" fontId="100" fillId="0" borderId="11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199" fillId="0" borderId="0"/>
    <xf numFmtId="176" fontId="98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177" fontId="199" fillId="0" borderId="0"/>
    <xf numFmtId="178" fontId="199" fillId="0" borderId="0"/>
    <xf numFmtId="0" fontId="221" fillId="0" borderId="0" applyBorder="0" applyProtection="0"/>
    <xf numFmtId="0" fontId="103" fillId="0" borderId="111"/>
    <xf numFmtId="2" fontId="222" fillId="0" borderId="0">
      <protection locked="0"/>
    </xf>
    <xf numFmtId="2" fontId="222" fillId="0" borderId="0">
      <protection locked="0"/>
    </xf>
    <xf numFmtId="0" fontId="223" fillId="0" borderId="49" applyProtection="0"/>
    <xf numFmtId="0" fontId="223" fillId="0" borderId="49" applyProtection="0"/>
    <xf numFmtId="0" fontId="223" fillId="0" borderId="49" applyProtection="0"/>
    <xf numFmtId="0" fontId="223" fillId="0" borderId="49" applyProtection="0"/>
    <xf numFmtId="0" fontId="215" fillId="0" borderId="108" applyProtection="0"/>
    <xf numFmtId="0" fontId="215" fillId="0" borderId="108" applyProtection="0"/>
    <xf numFmtId="0" fontId="215" fillId="0" borderId="108" applyProtection="0"/>
    <xf numFmtId="0" fontId="215" fillId="0" borderId="108" applyProtection="0"/>
    <xf numFmtId="0" fontId="215" fillId="0" borderId="108" applyProtection="0"/>
    <xf numFmtId="0" fontId="224" fillId="0" borderId="0" applyBorder="0" applyProtection="0"/>
    <xf numFmtId="0" fontId="221" fillId="0" borderId="0" applyBorder="0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17" fillId="0" borderId="73" applyProtection="0"/>
    <xf numFmtId="0" fontId="217" fillId="0" borderId="73" applyProtection="0"/>
    <xf numFmtId="0" fontId="217" fillId="0" borderId="73" applyProtection="0"/>
    <xf numFmtId="0" fontId="217" fillId="0" borderId="73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174" fontId="208" fillId="0" borderId="0">
      <protection locked="0"/>
    </xf>
    <xf numFmtId="179" fontId="208" fillId="0" borderId="0">
      <protection locked="0"/>
    </xf>
    <xf numFmtId="176" fontId="197" fillId="0" borderId="0" applyBorder="0" applyProtection="0"/>
    <xf numFmtId="165" fontId="98" fillId="0" borderId="0" applyBorder="0" applyProtection="0"/>
    <xf numFmtId="176" fontId="98" fillId="0" borderId="0" applyBorder="0" applyProtection="0"/>
    <xf numFmtId="165" fontId="98" fillId="0" borderId="0" applyBorder="0" applyProtection="0"/>
    <xf numFmtId="176" fontId="98" fillId="0" borderId="0" applyBorder="0" applyProtection="0"/>
    <xf numFmtId="3" fontId="199" fillId="0" borderId="0"/>
    <xf numFmtId="0" fontId="220" fillId="0" borderId="0" applyBorder="0" applyProtection="0"/>
    <xf numFmtId="0" fontId="171" fillId="144" borderId="0" applyBorder="0" applyProtection="0"/>
    <xf numFmtId="0" fontId="171" fillId="144" borderId="0" applyBorder="0" applyProtection="0"/>
    <xf numFmtId="0" fontId="171" fillId="144" borderId="0" applyBorder="0" applyProtection="0"/>
    <xf numFmtId="0" fontId="171" fillId="144" borderId="0" applyBorder="0" applyProtection="0"/>
    <xf numFmtId="0" fontId="171" fillId="145" borderId="0" applyBorder="0" applyProtection="0"/>
    <xf numFmtId="0" fontId="171" fillId="145" borderId="0" applyBorder="0" applyProtection="0"/>
    <xf numFmtId="0" fontId="171" fillId="145" borderId="0" applyBorder="0" applyProtection="0"/>
    <xf numFmtId="0" fontId="171" fillId="145" borderId="0" applyBorder="0" applyProtection="0"/>
    <xf numFmtId="0" fontId="171" fillId="146" borderId="0" applyBorder="0" applyProtection="0"/>
    <xf numFmtId="0" fontId="171" fillId="146" borderId="0" applyBorder="0" applyProtection="0"/>
    <xf numFmtId="0" fontId="171" fillId="146" borderId="0" applyBorder="0" applyProtection="0"/>
    <xf numFmtId="0" fontId="171" fillId="14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86" borderId="0" applyBorder="0" applyProtection="0"/>
    <xf numFmtId="0" fontId="171" fillId="86" borderId="0" applyBorder="0" applyProtection="0"/>
    <xf numFmtId="0" fontId="171" fillId="86" borderId="0" applyBorder="0" applyProtection="0"/>
    <xf numFmtId="0" fontId="171" fillId="86" borderId="0" applyBorder="0" applyProtection="0"/>
    <xf numFmtId="0" fontId="64" fillId="8" borderId="112" applyNumberFormat="0" applyAlignment="0" applyProtection="0"/>
    <xf numFmtId="0" fontId="64" fillId="8" borderId="112" applyNumberFormat="0" applyAlignment="0" applyProtection="0"/>
    <xf numFmtId="0" fontId="64" fillId="8" borderId="112" applyNumberFormat="0" applyAlignment="0" applyProtection="0"/>
    <xf numFmtId="0" fontId="64" fillId="8" borderId="112" applyNumberFormat="0" applyAlignment="0" applyProtection="0"/>
    <xf numFmtId="0" fontId="64" fillId="8" borderId="112" applyNumberFormat="0" applyAlignment="0" applyProtection="0"/>
    <xf numFmtId="0" fontId="67" fillId="7" borderId="112" applyNumberFormat="0" applyAlignment="0" applyProtection="0"/>
    <xf numFmtId="0" fontId="67" fillId="7" borderId="112" applyNumberFormat="0" applyAlignment="0" applyProtection="0"/>
    <xf numFmtId="0" fontId="67" fillId="7" borderId="112" applyNumberFormat="0" applyAlignment="0" applyProtection="0"/>
    <xf numFmtId="0" fontId="67" fillId="8" borderId="112" applyNumberFormat="0" applyAlignment="0" applyProtection="0"/>
    <xf numFmtId="0" fontId="67" fillId="7" borderId="112" applyNumberFormat="0" applyAlignment="0" applyProtection="0"/>
    <xf numFmtId="0" fontId="41" fillId="0" borderId="0"/>
    <xf numFmtId="0" fontId="60" fillId="23" borderId="113" applyNumberFormat="0" applyAlignment="0" applyProtection="0"/>
    <xf numFmtId="0" fontId="60" fillId="23" borderId="113" applyNumberFormat="0" applyAlignment="0" applyProtection="0"/>
    <xf numFmtId="0" fontId="60" fillId="23" borderId="113" applyNumberFormat="0" applyAlignment="0" applyProtection="0"/>
    <xf numFmtId="0" fontId="60" fillId="23" borderId="113" applyNumberFormat="0" applyAlignment="0" applyProtection="0"/>
    <xf numFmtId="0" fontId="60" fillId="23" borderId="113" applyNumberFormat="0" applyAlignment="0" applyProtection="0"/>
    <xf numFmtId="0" fontId="70" fillId="8" borderId="114" applyNumberFormat="0" applyAlignment="0" applyProtection="0"/>
    <xf numFmtId="9" fontId="41" fillId="0" borderId="0" applyFont="0" applyFill="0" applyBorder="0" applyAlignment="0" applyProtection="0"/>
    <xf numFmtId="0" fontId="70" fillId="8" borderId="114" applyNumberFormat="0" applyAlignment="0" applyProtection="0"/>
    <xf numFmtId="0" fontId="70" fillId="8" borderId="114" applyNumberFormat="0" applyAlignment="0" applyProtection="0"/>
    <xf numFmtId="0" fontId="70" fillId="8" borderId="114" applyNumberFormat="0" applyAlignment="0" applyProtection="0"/>
    <xf numFmtId="0" fontId="70" fillId="8" borderId="114" applyNumberFormat="0" applyAlignment="0" applyProtection="0"/>
    <xf numFmtId="0" fontId="77" fillId="0" borderId="115" applyNumberFormat="0" applyFill="0" applyAlignment="0" applyProtection="0"/>
    <xf numFmtId="0" fontId="77" fillId="0" borderId="115" applyNumberFormat="0" applyFill="0" applyAlignment="0" applyProtection="0"/>
    <xf numFmtId="0" fontId="77" fillId="0" borderId="115" applyNumberFormat="0" applyFill="0" applyAlignment="0" applyProtection="0"/>
    <xf numFmtId="0" fontId="77" fillId="0" borderId="115" applyNumberFormat="0" applyFill="0" applyAlignment="0" applyProtection="0"/>
    <xf numFmtId="43" fontId="41" fillId="0" borderId="0" applyFont="0" applyFill="0" applyBorder="0" applyAlignment="0" applyProtection="0"/>
    <xf numFmtId="0" fontId="40" fillId="0" borderId="0"/>
    <xf numFmtId="0" fontId="64" fillId="8" borderId="116" applyNumberFormat="0" applyAlignment="0" applyProtection="0"/>
    <xf numFmtId="0" fontId="64" fillId="8" borderId="116" applyNumberFormat="0" applyAlignment="0" applyProtection="0"/>
    <xf numFmtId="0" fontId="64" fillId="8" borderId="116" applyNumberFormat="0" applyAlignment="0" applyProtection="0"/>
    <xf numFmtId="0" fontId="64" fillId="8" borderId="116" applyNumberFormat="0" applyAlignment="0" applyProtection="0"/>
    <xf numFmtId="0" fontId="64" fillId="8" borderId="116" applyNumberFormat="0" applyAlignment="0" applyProtection="0"/>
    <xf numFmtId="0" fontId="67" fillId="7" borderId="116" applyNumberFormat="0" applyAlignment="0" applyProtection="0"/>
    <xf numFmtId="0" fontId="67" fillId="7" borderId="116" applyNumberFormat="0" applyAlignment="0" applyProtection="0"/>
    <xf numFmtId="0" fontId="67" fillId="7" borderId="116" applyNumberFormat="0" applyAlignment="0" applyProtection="0"/>
    <xf numFmtId="0" fontId="67" fillId="8" borderId="116" applyNumberFormat="0" applyAlignment="0" applyProtection="0"/>
    <xf numFmtId="0" fontId="67" fillId="7" borderId="116" applyNumberFormat="0" applyAlignment="0" applyProtection="0"/>
    <xf numFmtId="0" fontId="40" fillId="0" borderId="0"/>
    <xf numFmtId="0" fontId="60" fillId="23" borderId="117" applyNumberFormat="0" applyAlignment="0" applyProtection="0"/>
    <xf numFmtId="0" fontId="60" fillId="23" borderId="117" applyNumberFormat="0" applyAlignment="0" applyProtection="0"/>
    <xf numFmtId="0" fontId="60" fillId="23" borderId="117" applyNumberFormat="0" applyAlignment="0" applyProtection="0"/>
    <xf numFmtId="0" fontId="60" fillId="23" borderId="117" applyNumberFormat="0" applyAlignment="0" applyProtection="0"/>
    <xf numFmtId="0" fontId="60" fillId="23" borderId="117" applyNumberFormat="0" applyAlignment="0" applyProtection="0"/>
    <xf numFmtId="0" fontId="70" fillId="8" borderId="118" applyNumberFormat="0" applyAlignment="0" applyProtection="0"/>
    <xf numFmtId="9" fontId="40" fillId="0" borderId="0" applyFont="0" applyFill="0" applyBorder="0" applyAlignment="0" applyProtection="0"/>
    <xf numFmtId="0" fontId="70" fillId="8" borderId="118" applyNumberFormat="0" applyAlignment="0" applyProtection="0"/>
    <xf numFmtId="0" fontId="70" fillId="8" borderId="118" applyNumberFormat="0" applyAlignment="0" applyProtection="0"/>
    <xf numFmtId="0" fontId="70" fillId="8" borderId="118" applyNumberFormat="0" applyAlignment="0" applyProtection="0"/>
    <xf numFmtId="0" fontId="70" fillId="8" borderId="118" applyNumberFormat="0" applyAlignment="0" applyProtection="0"/>
    <xf numFmtId="0" fontId="77" fillId="0" borderId="119" applyNumberFormat="0" applyFill="0" applyAlignment="0" applyProtection="0"/>
    <xf numFmtId="0" fontId="77" fillId="0" borderId="119" applyNumberFormat="0" applyFill="0" applyAlignment="0" applyProtection="0"/>
    <xf numFmtId="0" fontId="77" fillId="0" borderId="119" applyNumberFormat="0" applyFill="0" applyAlignment="0" applyProtection="0"/>
    <xf numFmtId="0" fontId="77" fillId="0" borderId="119" applyNumberFormat="0" applyFill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67" fillId="128" borderId="116" applyNumberFormat="0" applyAlignment="0" applyProtection="0"/>
    <xf numFmtId="0" fontId="67" fillId="128" borderId="116" applyNumberFormat="0" applyAlignment="0" applyProtection="0"/>
    <xf numFmtId="0" fontId="67" fillId="128" borderId="116" applyNumberFormat="0" applyAlignment="0" applyProtection="0"/>
    <xf numFmtId="0" fontId="67" fillId="128" borderId="116" applyNumberFormat="0" applyAlignment="0" applyProtection="0"/>
    <xf numFmtId="0" fontId="60" fillId="23" borderId="117" applyNumberFormat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60" fillId="23" borderId="125" applyNumberFormat="0" applyAlignment="0" applyProtection="0"/>
    <xf numFmtId="0" fontId="38" fillId="0" borderId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7" fillId="7" borderId="121" applyNumberFormat="0" applyAlignment="0" applyProtection="0"/>
    <xf numFmtId="0" fontId="67" fillId="7" borderId="121" applyNumberFormat="0" applyAlignment="0" applyProtection="0"/>
    <xf numFmtId="0" fontId="67" fillId="7" borderId="121" applyNumberFormat="0" applyAlignment="0" applyProtection="0"/>
    <xf numFmtId="0" fontId="67" fillId="8" borderId="121" applyNumberFormat="0" applyAlignment="0" applyProtection="0"/>
    <xf numFmtId="0" fontId="38" fillId="0" borderId="0"/>
    <xf numFmtId="0" fontId="67" fillId="7" borderId="121" applyNumberFormat="0" applyAlignment="0" applyProtection="0"/>
    <xf numFmtId="0" fontId="60" fillId="23" borderId="125" applyNumberFormat="0" applyAlignment="0" applyProtection="0"/>
    <xf numFmtId="0" fontId="60" fillId="23" borderId="125" applyNumberFormat="0" applyAlignment="0" applyProtection="0"/>
    <xf numFmtId="0" fontId="38" fillId="0" borderId="0"/>
    <xf numFmtId="0" fontId="60" fillId="23" borderId="125" applyNumberFormat="0" applyAlignment="0" applyProtection="0"/>
    <xf numFmtId="0" fontId="60" fillId="23" borderId="125" applyNumberFormat="0" applyAlignment="0" applyProtection="0"/>
    <xf numFmtId="0" fontId="70" fillId="8" borderId="126" applyNumberFormat="0" applyAlignment="0" applyProtection="0"/>
    <xf numFmtId="0" fontId="60" fillId="23" borderId="122" applyNumberFormat="0" applyAlignment="0" applyProtection="0"/>
    <xf numFmtId="0" fontId="60" fillId="23" borderId="122" applyNumberFormat="0" applyAlignment="0" applyProtection="0"/>
    <xf numFmtId="0" fontId="60" fillId="23" borderId="122" applyNumberFormat="0" applyAlignment="0" applyProtection="0"/>
    <xf numFmtId="0" fontId="60" fillId="23" borderId="122" applyNumberFormat="0" applyAlignment="0" applyProtection="0"/>
    <xf numFmtId="0" fontId="60" fillId="23" borderId="122" applyNumberFormat="0" applyAlignment="0" applyProtection="0"/>
    <xf numFmtId="0" fontId="70" fillId="8" borderId="123" applyNumberFormat="0" applyAlignment="0" applyProtection="0"/>
    <xf numFmtId="0" fontId="70" fillId="8" borderId="126" applyNumberFormat="0" applyAlignment="0" applyProtection="0"/>
    <xf numFmtId="0" fontId="70" fillId="8" borderId="126" applyNumberFormat="0" applyAlignment="0" applyProtection="0"/>
    <xf numFmtId="9" fontId="38" fillId="0" borderId="0" applyFont="0" applyFill="0" applyBorder="0" applyAlignment="0" applyProtection="0"/>
    <xf numFmtId="0" fontId="70" fillId="8" borderId="126" applyNumberFormat="0" applyAlignment="0" applyProtection="0"/>
    <xf numFmtId="0" fontId="70" fillId="8" borderId="126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7" fillId="0" borderId="127" applyNumberFormat="0" applyFill="0" applyAlignment="0" applyProtection="0"/>
    <xf numFmtId="0" fontId="77" fillId="0" borderId="127" applyNumberFormat="0" applyFill="0" applyAlignment="0" applyProtection="0"/>
    <xf numFmtId="0" fontId="77" fillId="0" borderId="127" applyNumberFormat="0" applyFill="0" applyAlignment="0" applyProtection="0"/>
    <xf numFmtId="0" fontId="77" fillId="0" borderId="127" applyNumberFormat="0" applyFill="0" applyAlignment="0" applyProtection="0"/>
    <xf numFmtId="0" fontId="77" fillId="0" borderId="124" applyNumberFormat="0" applyFill="0" applyAlignment="0" applyProtection="0"/>
    <xf numFmtId="0" fontId="77" fillId="0" borderId="124" applyNumberFormat="0" applyFill="0" applyAlignment="0" applyProtection="0"/>
    <xf numFmtId="0" fontId="77" fillId="0" borderId="124" applyNumberFormat="0" applyFill="0" applyAlignment="0" applyProtection="0"/>
    <xf numFmtId="0" fontId="77" fillId="0" borderId="124" applyNumberFormat="0" applyFill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64" fillId="8" borderId="128" applyNumberFormat="0" applyAlignment="0" applyProtection="0"/>
    <xf numFmtId="0" fontId="64" fillId="8" borderId="128" applyNumberFormat="0" applyAlignment="0" applyProtection="0"/>
    <xf numFmtId="0" fontId="64" fillId="8" borderId="128" applyNumberFormat="0" applyAlignment="0" applyProtection="0"/>
    <xf numFmtId="0" fontId="64" fillId="8" borderId="128" applyNumberFormat="0" applyAlignment="0" applyProtection="0"/>
    <xf numFmtId="0" fontId="64" fillId="8" borderId="128" applyNumberFormat="0" applyAlignment="0" applyProtection="0"/>
    <xf numFmtId="0" fontId="67" fillId="7" borderId="128" applyNumberFormat="0" applyAlignment="0" applyProtection="0"/>
    <xf numFmtId="0" fontId="67" fillId="7" borderId="128" applyNumberFormat="0" applyAlignment="0" applyProtection="0"/>
    <xf numFmtId="0" fontId="67" fillId="7" borderId="128" applyNumberFormat="0" applyAlignment="0" applyProtection="0"/>
    <xf numFmtId="0" fontId="67" fillId="8" borderId="128" applyNumberFormat="0" applyAlignment="0" applyProtection="0"/>
    <xf numFmtId="0" fontId="67" fillId="7" borderId="128" applyNumberFormat="0" applyAlignment="0" applyProtection="0"/>
    <xf numFmtId="0" fontId="35" fillId="0" borderId="0"/>
    <xf numFmtId="0" fontId="60" fillId="23" borderId="129" applyNumberFormat="0" applyAlignment="0" applyProtection="0"/>
    <xf numFmtId="0" fontId="60" fillId="23" borderId="129" applyNumberFormat="0" applyAlignment="0" applyProtection="0"/>
    <xf numFmtId="0" fontId="60" fillId="23" borderId="129" applyNumberFormat="0" applyAlignment="0" applyProtection="0"/>
    <xf numFmtId="0" fontId="60" fillId="23" borderId="129" applyNumberFormat="0" applyAlignment="0" applyProtection="0"/>
    <xf numFmtId="0" fontId="60" fillId="23" borderId="129" applyNumberFormat="0" applyAlignment="0" applyProtection="0"/>
    <xf numFmtId="0" fontId="70" fillId="8" borderId="130" applyNumberFormat="0" applyAlignment="0" applyProtection="0"/>
    <xf numFmtId="9" fontId="35" fillId="0" borderId="0" applyFont="0" applyFill="0" applyBorder="0" applyAlignment="0" applyProtection="0"/>
    <xf numFmtId="0" fontId="70" fillId="8" borderId="130" applyNumberFormat="0" applyAlignment="0" applyProtection="0"/>
    <xf numFmtId="0" fontId="70" fillId="8" borderId="130" applyNumberFormat="0" applyAlignment="0" applyProtection="0"/>
    <xf numFmtId="0" fontId="70" fillId="8" borderId="130" applyNumberFormat="0" applyAlignment="0" applyProtection="0"/>
    <xf numFmtId="0" fontId="70" fillId="8" borderId="130" applyNumberFormat="0" applyAlignment="0" applyProtection="0"/>
    <xf numFmtId="0" fontId="77" fillId="0" borderId="131" applyNumberFormat="0" applyFill="0" applyAlignment="0" applyProtection="0"/>
    <xf numFmtId="0" fontId="77" fillId="0" borderId="131" applyNumberFormat="0" applyFill="0" applyAlignment="0" applyProtection="0"/>
    <xf numFmtId="0" fontId="77" fillId="0" borderId="131" applyNumberFormat="0" applyFill="0" applyAlignment="0" applyProtection="0"/>
    <xf numFmtId="0" fontId="77" fillId="0" borderId="131" applyNumberFormat="0" applyFill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64" fillId="8" borderId="132" applyNumberFormat="0" applyAlignment="0" applyProtection="0"/>
    <xf numFmtId="0" fontId="64" fillId="8" borderId="132" applyNumberFormat="0" applyAlignment="0" applyProtection="0"/>
    <xf numFmtId="0" fontId="64" fillId="8" borderId="132" applyNumberFormat="0" applyAlignment="0" applyProtection="0"/>
    <xf numFmtId="0" fontId="64" fillId="8" borderId="132" applyNumberFormat="0" applyAlignment="0" applyProtection="0"/>
    <xf numFmtId="0" fontId="64" fillId="8" borderId="132" applyNumberFormat="0" applyAlignment="0" applyProtection="0"/>
    <xf numFmtId="0" fontId="67" fillId="7" borderId="132" applyNumberFormat="0" applyAlignment="0" applyProtection="0"/>
    <xf numFmtId="0" fontId="67" fillId="7" borderId="132" applyNumberFormat="0" applyAlignment="0" applyProtection="0"/>
    <xf numFmtId="0" fontId="67" fillId="7" borderId="132" applyNumberFormat="0" applyAlignment="0" applyProtection="0"/>
    <xf numFmtId="0" fontId="67" fillId="8" borderId="132" applyNumberFormat="0" applyAlignment="0" applyProtection="0"/>
    <xf numFmtId="0" fontId="67" fillId="7" borderId="132" applyNumberFormat="0" applyAlignment="0" applyProtection="0"/>
    <xf numFmtId="0" fontId="33" fillId="0" borderId="0"/>
    <xf numFmtId="0" fontId="60" fillId="23" borderId="133" applyNumberFormat="0" applyAlignment="0" applyProtection="0"/>
    <xf numFmtId="0" fontId="60" fillId="23" borderId="133" applyNumberFormat="0" applyAlignment="0" applyProtection="0"/>
    <xf numFmtId="0" fontId="60" fillId="23" borderId="133" applyNumberFormat="0" applyAlignment="0" applyProtection="0"/>
    <xf numFmtId="0" fontId="60" fillId="23" borderId="133" applyNumberFormat="0" applyAlignment="0" applyProtection="0"/>
    <xf numFmtId="0" fontId="60" fillId="23" borderId="133" applyNumberFormat="0" applyAlignment="0" applyProtection="0"/>
    <xf numFmtId="0" fontId="70" fillId="8" borderId="134" applyNumberFormat="0" applyAlignment="0" applyProtection="0"/>
    <xf numFmtId="9" fontId="33" fillId="0" borderId="0" applyFont="0" applyFill="0" applyBorder="0" applyAlignment="0" applyProtection="0"/>
    <xf numFmtId="0" fontId="70" fillId="8" borderId="134" applyNumberFormat="0" applyAlignment="0" applyProtection="0"/>
    <xf numFmtId="0" fontId="70" fillId="8" borderId="134" applyNumberFormat="0" applyAlignment="0" applyProtection="0"/>
    <xf numFmtId="0" fontId="70" fillId="8" borderId="134" applyNumberFormat="0" applyAlignment="0" applyProtection="0"/>
    <xf numFmtId="0" fontId="70" fillId="8" borderId="134" applyNumberFormat="0" applyAlignment="0" applyProtection="0"/>
    <xf numFmtId="0" fontId="77" fillId="0" borderId="135" applyNumberFormat="0" applyFill="0" applyAlignment="0" applyProtection="0"/>
    <xf numFmtId="0" fontId="77" fillId="0" borderId="135" applyNumberFormat="0" applyFill="0" applyAlignment="0" applyProtection="0"/>
    <xf numFmtId="0" fontId="77" fillId="0" borderId="135" applyNumberFormat="0" applyFill="0" applyAlignment="0" applyProtection="0"/>
    <xf numFmtId="0" fontId="77" fillId="0" borderId="135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225" fillId="0" borderId="0"/>
    <xf numFmtId="176" fontId="98" fillId="0" borderId="0" applyBorder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171" fillId="86" borderId="0" applyBorder="0" applyProtection="0"/>
    <xf numFmtId="0" fontId="226" fillId="0" borderId="0"/>
    <xf numFmtId="0" fontId="226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137" fillId="79" borderId="0" applyNumberFormat="0" applyBorder="0" applyProtection="0"/>
    <xf numFmtId="0" fontId="137" fillId="79" borderId="0" applyNumberFormat="0" applyBorder="0" applyProtection="0"/>
    <xf numFmtId="0" fontId="137" fillId="79" borderId="0" applyNumberFormat="0" applyBorder="0" applyProtection="0"/>
    <xf numFmtId="0" fontId="137" fillId="79" borderId="0" applyNumberFormat="0" applyBorder="0" applyProtection="0"/>
    <xf numFmtId="0" fontId="137" fillId="80" borderId="0" applyNumberFormat="0" applyBorder="0" applyProtection="0"/>
    <xf numFmtId="0" fontId="137" fillId="80" borderId="0" applyNumberFormat="0" applyBorder="0" applyProtection="0"/>
    <xf numFmtId="0" fontId="137" fillId="80" borderId="0" applyNumberFormat="0" applyBorder="0" applyProtection="0"/>
    <xf numFmtId="0" fontId="137" fillId="80" borderId="0" applyNumberFormat="0" applyBorder="0" applyProtection="0"/>
    <xf numFmtId="0" fontId="137" fillId="81" borderId="0" applyNumberFormat="0" applyBorder="0" applyProtection="0"/>
    <xf numFmtId="0" fontId="137" fillId="81" borderId="0" applyNumberFormat="0" applyBorder="0" applyProtection="0"/>
    <xf numFmtId="0" fontId="137" fillId="81" borderId="0" applyNumberFormat="0" applyBorder="0" applyProtection="0"/>
    <xf numFmtId="0" fontId="137" fillId="81" borderId="0" applyNumberFormat="0" applyBorder="0" applyProtection="0"/>
    <xf numFmtId="0" fontId="137" fillId="76" borderId="0" applyNumberFormat="0" applyBorder="0" applyProtection="0"/>
    <xf numFmtId="0" fontId="137" fillId="76" borderId="0" applyNumberFormat="0" applyBorder="0" applyProtection="0"/>
    <xf numFmtId="0" fontId="137" fillId="76" borderId="0" applyNumberFormat="0" applyBorder="0" applyProtection="0"/>
    <xf numFmtId="0" fontId="137" fillId="76" borderId="0" applyNumberFormat="0" applyBorder="0" applyProtection="0"/>
    <xf numFmtId="0" fontId="137" fillId="77" borderId="0" applyNumberFormat="0" applyBorder="0" applyProtection="0"/>
    <xf numFmtId="0" fontId="137" fillId="77" borderId="0" applyNumberFormat="0" applyBorder="0" applyProtection="0"/>
    <xf numFmtId="0" fontId="137" fillId="77" borderId="0" applyNumberFormat="0" applyBorder="0" applyProtection="0"/>
    <xf numFmtId="0" fontId="137" fillId="77" borderId="0" applyNumberFormat="0" applyBorder="0" applyProtection="0"/>
    <xf numFmtId="0" fontId="137" fillId="82" borderId="0" applyNumberFormat="0" applyBorder="0" applyProtection="0"/>
    <xf numFmtId="0" fontId="137" fillId="82" borderId="0" applyNumberFormat="0" applyBorder="0" applyProtection="0"/>
    <xf numFmtId="0" fontId="137" fillId="82" borderId="0" applyNumberFormat="0" applyBorder="0" applyProtection="0"/>
    <xf numFmtId="0" fontId="137" fillId="82" borderId="0" applyNumberFormat="0" applyBorder="0" applyProtection="0"/>
    <xf numFmtId="0" fontId="136" fillId="64" borderId="0" applyNumberFormat="0" applyBorder="0" applyProtection="0"/>
    <xf numFmtId="0" fontId="136" fillId="64" borderId="0" applyNumberFormat="0" applyBorder="0" applyProtection="0"/>
    <xf numFmtId="0" fontId="136" fillId="64" borderId="0" applyNumberFormat="0" applyBorder="0" applyProtection="0"/>
    <xf numFmtId="0" fontId="136" fillId="64" borderId="0" applyNumberFormat="0" applyBorder="0" applyProtection="0"/>
    <xf numFmtId="0" fontId="136" fillId="65" borderId="0" applyNumberFormat="0" applyBorder="0" applyProtection="0"/>
    <xf numFmtId="0" fontId="136" fillId="65" borderId="0" applyNumberFormat="0" applyBorder="0" applyProtection="0"/>
    <xf numFmtId="0" fontId="136" fillId="65" borderId="0" applyNumberFormat="0" applyBorder="0" applyProtection="0"/>
    <xf numFmtId="0" fontId="136" fillId="65" borderId="0" applyNumberFormat="0" applyBorder="0" applyProtection="0"/>
    <xf numFmtId="0" fontId="136" fillId="66" borderId="0" applyNumberFormat="0" applyBorder="0" applyProtection="0"/>
    <xf numFmtId="0" fontId="136" fillId="66" borderId="0" applyNumberFormat="0" applyBorder="0" applyProtection="0"/>
    <xf numFmtId="0" fontId="136" fillId="66" borderId="0" applyNumberFormat="0" applyBorder="0" applyProtection="0"/>
    <xf numFmtId="0" fontId="136" fillId="66" borderId="0" applyNumberFormat="0" applyBorder="0" applyProtection="0"/>
    <xf numFmtId="0" fontId="136" fillId="67" borderId="0" applyNumberFormat="0" applyBorder="0" applyProtection="0"/>
    <xf numFmtId="0" fontId="136" fillId="67" borderId="0" applyNumberFormat="0" applyBorder="0" applyProtection="0"/>
    <xf numFmtId="0" fontId="136" fillId="67" borderId="0" applyNumberFormat="0" applyBorder="0" applyProtection="0"/>
    <xf numFmtId="0" fontId="136" fillId="67" borderId="0" applyNumberFormat="0" applyBorder="0" applyProtection="0"/>
    <xf numFmtId="0" fontId="136" fillId="68" borderId="0" applyNumberFormat="0" applyBorder="0" applyProtection="0"/>
    <xf numFmtId="0" fontId="136" fillId="68" borderId="0" applyNumberFormat="0" applyBorder="0" applyProtection="0"/>
    <xf numFmtId="0" fontId="136" fillId="68" borderId="0" applyNumberFormat="0" applyBorder="0" applyProtection="0"/>
    <xf numFmtId="0" fontId="136" fillId="68" borderId="0" applyNumberFormat="0" applyBorder="0" applyProtection="0"/>
    <xf numFmtId="0" fontId="136" fillId="69" borderId="0" applyNumberFormat="0" applyBorder="0" applyProtection="0"/>
    <xf numFmtId="0" fontId="136" fillId="69" borderId="0" applyNumberFormat="0" applyBorder="0" applyProtection="0"/>
    <xf numFmtId="0" fontId="136" fillId="69" borderId="0" applyNumberFormat="0" applyBorder="0" applyProtection="0"/>
    <xf numFmtId="0" fontId="136" fillId="70" borderId="0" applyNumberFormat="0" applyBorder="0" applyProtection="0"/>
    <xf numFmtId="0" fontId="136" fillId="64" borderId="0" applyNumberFormat="0" applyBorder="0" applyProtection="0"/>
    <xf numFmtId="0" fontId="136" fillId="65" borderId="0" applyNumberFormat="0" applyBorder="0" applyProtection="0"/>
    <xf numFmtId="0" fontId="136" fillId="66" borderId="0" applyNumberFormat="0" applyBorder="0" applyProtection="0"/>
    <xf numFmtId="0" fontId="136" fillId="67" borderId="0" applyNumberFormat="0" applyBorder="0" applyProtection="0"/>
    <xf numFmtId="0" fontId="136" fillId="68" borderId="0" applyNumberFormat="0" applyBorder="0" applyProtection="0"/>
    <xf numFmtId="0" fontId="136" fillId="69" borderId="0" applyNumberFormat="0" applyBorder="0" applyProtection="0"/>
    <xf numFmtId="0" fontId="136" fillId="71" borderId="0" applyNumberFormat="0" applyBorder="0" applyProtection="0"/>
    <xf numFmtId="0" fontId="136" fillId="71" borderId="0" applyNumberFormat="0" applyBorder="0" applyProtection="0"/>
    <xf numFmtId="0" fontId="136" fillId="71" borderId="0" applyNumberFormat="0" applyBorder="0" applyProtection="0"/>
    <xf numFmtId="0" fontId="136" fillId="71" borderId="0" applyNumberFormat="0" applyBorder="0" applyProtection="0"/>
    <xf numFmtId="0" fontId="136" fillId="72" borderId="0" applyNumberFormat="0" applyBorder="0" applyProtection="0"/>
    <xf numFmtId="0" fontId="136" fillId="72" borderId="0" applyNumberFormat="0" applyBorder="0" applyProtection="0"/>
    <xf numFmtId="0" fontId="136" fillId="72" borderId="0" applyNumberFormat="0" applyBorder="0" applyProtection="0"/>
    <xf numFmtId="0" fontId="136" fillId="72" borderId="0" applyNumberFormat="0" applyBorder="0" applyProtection="0"/>
    <xf numFmtId="0" fontId="136" fillId="73" borderId="0" applyNumberFormat="0" applyBorder="0" applyProtection="0"/>
    <xf numFmtId="0" fontId="136" fillId="73" borderId="0" applyNumberFormat="0" applyBorder="0" applyProtection="0"/>
    <xf numFmtId="0" fontId="136" fillId="73" borderId="0" applyNumberFormat="0" applyBorder="0" applyProtection="0"/>
    <xf numFmtId="0" fontId="136" fillId="73" borderId="0" applyNumberFormat="0" applyBorder="0" applyProtection="0"/>
    <xf numFmtId="0" fontId="136" fillId="67" borderId="0" applyNumberFormat="0" applyBorder="0" applyProtection="0"/>
    <xf numFmtId="0" fontId="136" fillId="67" borderId="0" applyNumberFormat="0" applyBorder="0" applyProtection="0"/>
    <xf numFmtId="0" fontId="136" fillId="67" borderId="0" applyNumberFormat="0" applyBorder="0" applyProtection="0"/>
    <xf numFmtId="0" fontId="136" fillId="67" borderId="0" applyNumberFormat="0" applyBorder="0" applyProtection="0"/>
    <xf numFmtId="0" fontId="136" fillId="71" borderId="0" applyNumberFormat="0" applyBorder="0" applyProtection="0"/>
    <xf numFmtId="0" fontId="136" fillId="71" borderId="0" applyNumberFormat="0" applyBorder="0" applyProtection="0"/>
    <xf numFmtId="0" fontId="136" fillId="71" borderId="0" applyNumberFormat="0" applyBorder="0" applyProtection="0"/>
    <xf numFmtId="0" fontId="136" fillId="71" borderId="0" applyNumberFormat="0" applyBorder="0" applyProtection="0"/>
    <xf numFmtId="0" fontId="136" fillId="74" borderId="0" applyNumberFormat="0" applyBorder="0" applyProtection="0"/>
    <xf numFmtId="0" fontId="136" fillId="74" borderId="0" applyNumberFormat="0" applyBorder="0" applyProtection="0"/>
    <xf numFmtId="0" fontId="136" fillId="74" borderId="0" applyNumberFormat="0" applyBorder="0" applyProtection="0"/>
    <xf numFmtId="0" fontId="136" fillId="74" borderId="0" applyNumberFormat="0" applyBorder="0" applyProtection="0"/>
    <xf numFmtId="0" fontId="136" fillId="71" borderId="0" applyNumberFormat="0" applyBorder="0" applyProtection="0"/>
    <xf numFmtId="0" fontId="136" fillId="72" borderId="0" applyNumberFormat="0" applyBorder="0" applyProtection="0"/>
    <xf numFmtId="0" fontId="136" fillId="73" borderId="0" applyNumberFormat="0" applyBorder="0" applyProtection="0"/>
    <xf numFmtId="0" fontId="136" fillId="67" borderId="0" applyNumberFormat="0" applyBorder="0" applyProtection="0"/>
    <xf numFmtId="0" fontId="136" fillId="71" borderId="0" applyNumberFormat="0" applyBorder="0" applyProtection="0"/>
    <xf numFmtId="0" fontId="136" fillId="74" borderId="0" applyNumberFormat="0" applyBorder="0" applyProtection="0"/>
    <xf numFmtId="0" fontId="137" fillId="75" borderId="0" applyNumberFormat="0" applyBorder="0" applyProtection="0"/>
    <xf numFmtId="0" fontId="137" fillId="75" borderId="0" applyNumberFormat="0" applyBorder="0" applyProtection="0"/>
    <xf numFmtId="0" fontId="137" fillId="75" borderId="0" applyNumberFormat="0" applyBorder="0" applyProtection="0"/>
    <xf numFmtId="0" fontId="137" fillId="75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2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3" borderId="0" applyNumberFormat="0" applyBorder="0" applyProtection="0"/>
    <xf numFmtId="0" fontId="137" fillId="76" borderId="0" applyNumberFormat="0" applyBorder="0" applyProtection="0"/>
    <xf numFmtId="0" fontId="137" fillId="76" borderId="0" applyNumberFormat="0" applyBorder="0" applyProtection="0"/>
    <xf numFmtId="0" fontId="137" fillId="76" borderId="0" applyNumberFormat="0" applyBorder="0" applyProtection="0"/>
    <xf numFmtId="0" fontId="137" fillId="76" borderId="0" applyNumberFormat="0" applyBorder="0" applyProtection="0"/>
    <xf numFmtId="0" fontId="137" fillId="77" borderId="0" applyNumberFormat="0" applyBorder="0" applyProtection="0"/>
    <xf numFmtId="0" fontId="137" fillId="77" borderId="0" applyNumberFormat="0" applyBorder="0" applyProtection="0"/>
    <xf numFmtId="0" fontId="137" fillId="77" borderId="0" applyNumberFormat="0" applyBorder="0" applyProtection="0"/>
    <xf numFmtId="0" fontId="137" fillId="77" borderId="0" applyNumberFormat="0" applyBorder="0" applyProtection="0"/>
    <xf numFmtId="0" fontId="137" fillId="78" borderId="0" applyNumberFormat="0" applyBorder="0" applyProtection="0"/>
    <xf numFmtId="0" fontId="137" fillId="78" borderId="0" applyNumberFormat="0" applyBorder="0" applyProtection="0"/>
    <xf numFmtId="0" fontId="137" fillId="78" borderId="0" applyNumberFormat="0" applyBorder="0" applyProtection="0"/>
    <xf numFmtId="0" fontId="137" fillId="78" borderId="0" applyNumberFormat="0" applyBorder="0" applyProtection="0"/>
    <xf numFmtId="0" fontId="137" fillId="75" borderId="0" applyNumberFormat="0" applyBorder="0" applyProtection="0"/>
    <xf numFmtId="0" fontId="137" fillId="72" borderId="0" applyNumberFormat="0" applyBorder="0" applyProtection="0"/>
    <xf numFmtId="0" fontId="137" fillId="73" borderId="0" applyNumberFormat="0" applyBorder="0" applyProtection="0"/>
    <xf numFmtId="0" fontId="137" fillId="76" borderId="0" applyNumberFormat="0" applyBorder="0" applyProtection="0"/>
    <xf numFmtId="0" fontId="137" fillId="77" borderId="0" applyNumberFormat="0" applyBorder="0" applyProtection="0"/>
    <xf numFmtId="0" fontId="137" fillId="78" borderId="0" applyNumberFormat="0" applyBorder="0" applyProtection="0"/>
    <xf numFmtId="0" fontId="137" fillId="79" borderId="0" applyNumberFormat="0" applyBorder="0" applyProtection="0"/>
    <xf numFmtId="0" fontId="137" fillId="80" borderId="0" applyNumberFormat="0" applyBorder="0" applyProtection="0"/>
    <xf numFmtId="0" fontId="137" fillId="81" borderId="0" applyNumberFormat="0" applyBorder="0" applyProtection="0"/>
    <xf numFmtId="0" fontId="137" fillId="76" borderId="0" applyNumberFormat="0" applyBorder="0" applyProtection="0"/>
    <xf numFmtId="0" fontId="137" fillId="77" borderId="0" applyNumberFormat="0" applyBorder="0" applyProtection="0"/>
    <xf numFmtId="0" fontId="137" fillId="82" borderId="0" applyNumberFormat="0" applyBorder="0" applyProtection="0"/>
    <xf numFmtId="0" fontId="180" fillId="0" borderId="68" applyNumberFormat="0" applyProtection="0"/>
    <xf numFmtId="0" fontId="139" fillId="65" borderId="0" applyNumberFormat="0" applyBorder="0" applyProtection="0"/>
    <xf numFmtId="0" fontId="181" fillId="0" borderId="0" applyNumberFormat="0" applyBorder="0" applyProtection="0">
      <alignment vertical="top"/>
    </xf>
    <xf numFmtId="0" fontId="182" fillId="0" borderId="0" applyNumberFormat="0" applyBorder="0" applyProtection="0">
      <alignment horizontal="right"/>
    </xf>
    <xf numFmtId="0" fontId="182" fillId="0" borderId="0" applyNumberFormat="0" applyBorder="0" applyProtection="0">
      <alignment horizontal="left"/>
    </xf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2" fillId="66" borderId="0" applyNumberFormat="0" applyBorder="0" applyProtection="0"/>
    <xf numFmtId="0" fontId="147" fillId="70" borderId="39" applyNumberFormat="0" applyProtection="0"/>
    <xf numFmtId="0" fontId="147" fillId="70" borderId="39" applyNumberFormat="0" applyProtection="0"/>
    <xf numFmtId="0" fontId="147" fillId="70" borderId="39" applyNumberFormat="0" applyProtection="0"/>
    <xf numFmtId="0" fontId="147" fillId="70" borderId="39" applyNumberFormat="0" applyProtection="0"/>
    <xf numFmtId="0" fontId="149" fillId="83" borderId="47" applyNumberFormat="0" applyProtection="0"/>
    <xf numFmtId="0" fontId="149" fillId="83" borderId="47" applyNumberFormat="0" applyProtection="0"/>
    <xf numFmtId="0" fontId="149" fillId="83" borderId="47" applyNumberFormat="0" applyProtection="0"/>
    <xf numFmtId="0" fontId="149" fillId="83" borderId="47" applyNumberFormat="0" applyProtection="0"/>
    <xf numFmtId="0" fontId="150" fillId="0" borderId="69" applyNumberFormat="0" applyProtection="0"/>
    <xf numFmtId="0" fontId="150" fillId="0" borderId="69" applyNumberFormat="0" applyProtection="0"/>
    <xf numFmtId="0" fontId="150" fillId="0" borderId="69" applyNumberFormat="0" applyProtection="0"/>
    <xf numFmtId="0" fontId="150" fillId="0" borderId="69" applyNumberFormat="0" applyProtection="0"/>
    <xf numFmtId="192" fontId="183" fillId="0" borderId="0" applyBorder="0" applyProtection="0"/>
    <xf numFmtId="192" fontId="184" fillId="0" borderId="0" applyBorder="0" applyProtection="0"/>
    <xf numFmtId="193" fontId="143" fillId="0" borderId="0" applyBorder="0">
      <protection locked="0"/>
    </xf>
    <xf numFmtId="193" fontId="144" fillId="0" borderId="0" applyBorder="0">
      <protection locked="0"/>
    </xf>
    <xf numFmtId="0" fontId="147" fillId="70" borderId="39" applyNumberFormat="0" applyProtection="0"/>
    <xf numFmtId="192" fontId="185" fillId="0" borderId="0" applyBorder="0" applyProtection="0">
      <alignment vertical="center"/>
    </xf>
    <xf numFmtId="0" fontId="149" fillId="83" borderId="47" applyNumberFormat="0" applyProtection="0"/>
    <xf numFmtId="195" fontId="13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4" fontId="136" fillId="0" borderId="0" applyBorder="0" applyProtection="0"/>
    <xf numFmtId="197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68" fontId="136" fillId="0" borderId="0" applyBorder="0" applyProtection="0"/>
    <xf numFmtId="183" fontId="136" fillId="0" borderId="0" applyBorder="0" applyProtection="0"/>
    <xf numFmtId="0" fontId="152" fillId="69" borderId="39" applyNumberFormat="0" applyProtection="0"/>
    <xf numFmtId="0" fontId="152" fillId="69" borderId="39" applyNumberFormat="0" applyProtection="0"/>
    <xf numFmtId="0" fontId="152" fillId="69" borderId="39" applyNumberFormat="0" applyProtection="0"/>
    <xf numFmtId="0" fontId="152" fillId="70" borderId="39" applyNumberFormat="0" applyProtection="0"/>
    <xf numFmtId="198" fontId="186" fillId="0" borderId="0" applyBorder="0" applyProtection="0"/>
    <xf numFmtId="192" fontId="186" fillId="0" borderId="0" applyBorder="0" applyProtection="0"/>
    <xf numFmtId="0" fontId="153" fillId="0" borderId="0" applyNumberFormat="0" applyBorder="0" applyProtection="0"/>
    <xf numFmtId="192" fontId="187" fillId="0" borderId="70" applyProtection="0">
      <alignment horizontal="center"/>
    </xf>
    <xf numFmtId="193" fontId="136" fillId="0" borderId="0" applyBorder="0" applyProtection="0"/>
    <xf numFmtId="193" fontId="136" fillId="0" borderId="0" applyBorder="0" applyProtection="0"/>
    <xf numFmtId="192" fontId="188" fillId="0" borderId="0" applyBorder="0" applyProtection="0">
      <alignment horizontal="left"/>
    </xf>
    <xf numFmtId="0" fontId="142" fillId="66" borderId="0" applyNumberFormat="0" applyBorder="0" applyProtection="0"/>
    <xf numFmtId="0" fontId="189" fillId="0" borderId="0" applyNumberFormat="0" applyBorder="0" applyProtection="0">
      <alignment horizontal="center"/>
    </xf>
    <xf numFmtId="0" fontId="157" fillId="0" borderId="71" applyNumberFormat="0" applyProtection="0"/>
    <xf numFmtId="0" fontId="158" fillId="0" borderId="72" applyNumberFormat="0" applyProtection="0"/>
    <xf numFmtId="0" fontId="159" fillId="0" borderId="73" applyNumberFormat="0" applyProtection="0"/>
    <xf numFmtId="0" fontId="159" fillId="0" borderId="0" applyNumberFormat="0" applyBorder="0" applyProtection="0"/>
    <xf numFmtId="0" fontId="189" fillId="0" borderId="0" applyNumberFormat="0" applyBorder="0" applyProtection="0">
      <alignment horizontal="center" textRotation="90"/>
    </xf>
    <xf numFmtId="0" fontId="139" fillId="65" borderId="0" applyNumberFormat="0" applyBorder="0" applyProtection="0"/>
    <xf numFmtId="0" fontId="139" fillId="65" borderId="0" applyNumberFormat="0" applyBorder="0" applyProtection="0"/>
    <xf numFmtId="0" fontId="139" fillId="65" borderId="0" applyNumberFormat="0" applyBorder="0" applyProtection="0"/>
    <xf numFmtId="0" fontId="139" fillId="65" borderId="0" applyNumberFormat="0" applyBorder="0" applyProtection="0"/>
    <xf numFmtId="192" fontId="180" fillId="0" borderId="0" applyBorder="0" applyProtection="0"/>
    <xf numFmtId="0" fontId="152" fillId="69" borderId="39" applyNumberFormat="0" applyProtection="0"/>
    <xf numFmtId="171" fontId="136" fillId="0" borderId="0" applyBorder="0" applyProtection="0"/>
    <xf numFmtId="0" fontId="150" fillId="0" borderId="69" applyNumberFormat="0" applyProtection="0"/>
    <xf numFmtId="185" fontId="186" fillId="0" borderId="0" applyBorder="0" applyProtection="0"/>
    <xf numFmtId="197" fontId="136" fillId="0" borderId="0" applyBorder="0" applyProtection="0"/>
    <xf numFmtId="0" fontId="160" fillId="84" borderId="0" applyNumberFormat="0" applyBorder="0" applyProtection="0"/>
    <xf numFmtId="0" fontId="160" fillId="84" borderId="0" applyNumberFormat="0" applyBorder="0" applyProtection="0"/>
    <xf numFmtId="0" fontId="160" fillId="84" borderId="0" applyNumberFormat="0" applyBorder="0" applyProtection="0"/>
    <xf numFmtId="0" fontId="160" fillId="84" borderId="0" applyNumberFormat="0" applyBorder="0" applyProtection="0"/>
    <xf numFmtId="0" fontId="160" fillId="84" borderId="0" applyNumberFormat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3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192" fontId="186" fillId="0" borderId="0" applyBorder="0" applyProtection="0"/>
    <xf numFmtId="0" fontId="186" fillId="85" borderId="46" applyNumberFormat="0" applyProtection="0"/>
    <xf numFmtId="0" fontId="186" fillId="85" borderId="46" applyNumberFormat="0" applyProtection="0"/>
    <xf numFmtId="0" fontId="186" fillId="85" borderId="46" applyNumberFormat="0" applyProtection="0"/>
    <xf numFmtId="0" fontId="186" fillId="85" borderId="46" applyNumberFormat="0" applyProtection="0"/>
    <xf numFmtId="0" fontId="186" fillId="85" borderId="46" applyNumberFormat="0" applyProtection="0"/>
    <xf numFmtId="0" fontId="161" fillId="70" borderId="47" applyNumberFormat="0" applyProtection="0"/>
    <xf numFmtId="173" fontId="143" fillId="0" borderId="0" applyBorder="0">
      <protection locked="0"/>
    </xf>
    <xf numFmtId="186" fontId="143" fillId="0" borderId="0" applyBorder="0">
      <protection locked="0"/>
    </xf>
    <xf numFmtId="199" fontId="186" fillId="0" borderId="0" applyBorder="0" applyProtection="0"/>
    <xf numFmtId="199" fontId="179" fillId="0" borderId="0" applyFont="0" applyBorder="0" applyProtection="0"/>
    <xf numFmtId="199" fontId="136" fillId="0" borderId="0" applyBorder="0" applyProtection="0"/>
    <xf numFmtId="199" fontId="186" fillId="0" borderId="0" applyBorder="0" applyProtection="0"/>
    <xf numFmtId="199" fontId="136" fillId="0" borderId="0" applyBorder="0" applyProtection="0"/>
    <xf numFmtId="199" fontId="186" fillId="0" borderId="0" applyBorder="0" applyProtection="0"/>
    <xf numFmtId="199" fontId="186" fillId="0" borderId="0" applyBorder="0" applyProtection="0"/>
    <xf numFmtId="199" fontId="186" fillId="0" borderId="0" applyBorder="0" applyProtection="0"/>
    <xf numFmtId="199" fontId="186" fillId="0" borderId="0" applyBorder="0" applyProtection="0"/>
    <xf numFmtId="199" fontId="186" fillId="0" borderId="0" applyBorder="0" applyProtection="0"/>
    <xf numFmtId="199" fontId="186" fillId="0" borderId="0" applyBorder="0" applyProtection="0"/>
    <xf numFmtId="0" fontId="190" fillId="0" borderId="0" applyNumberFormat="0" applyBorder="0" applyProtection="0"/>
    <xf numFmtId="187" fontId="190" fillId="0" borderId="0" applyBorder="0" applyProtection="0"/>
    <xf numFmtId="192" fontId="182" fillId="0" borderId="0" applyBorder="0" applyProtection="0"/>
    <xf numFmtId="0" fontId="161" fillId="70" borderId="47" applyNumberFormat="0" applyProtection="0"/>
    <xf numFmtId="0" fontId="161" fillId="70" borderId="47" applyNumberFormat="0" applyProtection="0"/>
    <xf numFmtId="0" fontId="161" fillId="70" borderId="47" applyNumberFormat="0" applyProtection="0"/>
    <xf numFmtId="0" fontId="161" fillId="70" borderId="47" applyNumberFormat="0" applyProtection="0"/>
    <xf numFmtId="200" fontId="136" fillId="0" borderId="0" applyBorder="0" applyProtection="0"/>
    <xf numFmtId="200" fontId="191" fillId="0" borderId="74" applyProtection="0"/>
    <xf numFmtId="175" fontId="186" fillId="0" borderId="0" applyBorder="0">
      <protection locked="0"/>
    </xf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196" fontId="136" fillId="0" borderId="0" applyBorder="0" applyProtection="0"/>
    <xf numFmtId="201" fontId="186" fillId="0" borderId="0" applyBorder="0" applyProtection="0"/>
    <xf numFmtId="0" fontId="157" fillId="0" borderId="71" applyNumberFormat="0" applyProtection="0"/>
    <xf numFmtId="0" fontId="157" fillId="0" borderId="71" applyNumberFormat="0" applyProtection="0"/>
    <xf numFmtId="0" fontId="157" fillId="0" borderId="71" applyNumberFormat="0" applyProtection="0"/>
    <xf numFmtId="0" fontId="157" fillId="0" borderId="71" applyNumberFormat="0" applyProtection="0"/>
    <xf numFmtId="0" fontId="157" fillId="0" borderId="71" applyNumberFormat="0" applyProtection="0"/>
    <xf numFmtId="0" fontId="168" fillId="0" borderId="0" applyNumberFormat="0" applyBorder="0" applyProtection="0"/>
    <xf numFmtId="0" fontId="166" fillId="0" borderId="0" applyNumberFormat="0" applyBorder="0" applyProtection="0"/>
    <xf numFmtId="0" fontId="158" fillId="0" borderId="72" applyNumberFormat="0" applyProtection="0"/>
    <xf numFmtId="0" fontId="158" fillId="0" borderId="72" applyNumberFormat="0" applyProtection="0"/>
    <xf numFmtId="0" fontId="158" fillId="0" borderId="72" applyNumberFormat="0" applyProtection="0"/>
    <xf numFmtId="0" fontId="158" fillId="0" borderId="72" applyNumberFormat="0" applyProtection="0"/>
    <xf numFmtId="0" fontId="159" fillId="0" borderId="73" applyNumberFormat="0" applyProtection="0"/>
    <xf numFmtId="0" fontId="159" fillId="0" borderId="73" applyNumberFormat="0" applyProtection="0"/>
    <xf numFmtId="0" fontId="159" fillId="0" borderId="73" applyNumberFormat="0" applyProtection="0"/>
    <xf numFmtId="0" fontId="159" fillId="0" borderId="73" applyNumberFormat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0" fontId="166" fillId="0" borderId="0" applyNumberFormat="0" applyBorder="0" applyProtection="0"/>
    <xf numFmtId="196" fontId="186" fillId="0" borderId="0" applyBorder="0" applyProtection="0"/>
    <xf numFmtId="192" fontId="186" fillId="0" borderId="0" applyBorder="0" applyProtection="0"/>
    <xf numFmtId="196" fontId="186" fillId="0" borderId="0" applyBorder="0" applyProtection="0"/>
    <xf numFmtId="196" fontId="186" fillId="0" borderId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65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0" fontId="153" fillId="0" borderId="0" applyNumberFormat="0" applyBorder="0" applyProtection="0"/>
    <xf numFmtId="177" fontId="136" fillId="0" borderId="0" applyBorder="0" applyProtection="0"/>
    <xf numFmtId="178" fontId="136" fillId="0" borderId="0" applyBorder="0" applyProtection="0"/>
    <xf numFmtId="0" fontId="166" fillId="0" borderId="0" applyNumberFormat="0" applyBorder="0" applyProtection="0"/>
    <xf numFmtId="192" fontId="192" fillId="0" borderId="75" applyProtection="0"/>
    <xf numFmtId="193" fontId="169" fillId="0" borderId="0" applyBorder="0">
      <protection locked="0"/>
    </xf>
    <xf numFmtId="193" fontId="169" fillId="0" borderId="0" applyBorder="0">
      <protection locked="0"/>
    </xf>
    <xf numFmtId="0" fontId="170" fillId="0" borderId="76" applyNumberFormat="0" applyProtection="0"/>
    <xf numFmtId="0" fontId="170" fillId="0" borderId="76" applyNumberFormat="0" applyProtection="0"/>
    <xf numFmtId="0" fontId="170" fillId="0" borderId="76" applyNumberFormat="0" applyProtection="0"/>
    <xf numFmtId="0" fontId="170" fillId="0" borderId="76" applyNumberFormat="0" applyProtection="0"/>
    <xf numFmtId="186" fontId="143" fillId="0" borderId="0" applyBorder="0">
      <protection locked="0"/>
    </xf>
    <xf numFmtId="190" fontId="143" fillId="0" borderId="0" applyBorder="0">
      <protection locked="0"/>
    </xf>
    <xf numFmtId="192" fontId="186" fillId="0" borderId="0" applyBorder="0" applyProtection="0"/>
    <xf numFmtId="201" fontId="179" fillId="0" borderId="0" applyFont="0" applyBorder="0" applyProtection="0"/>
    <xf numFmtId="196" fontId="186" fillId="0" borderId="0" applyBorder="0" applyProtection="0"/>
    <xf numFmtId="201" fontId="186" fillId="0" borderId="0" applyBorder="0" applyProtection="0"/>
    <xf numFmtId="196" fontId="186" fillId="0" borderId="0" applyBorder="0" applyProtection="0"/>
    <xf numFmtId="201" fontId="186" fillId="0" borderId="0" applyBorder="0" applyProtection="0"/>
    <xf numFmtId="194" fontId="136" fillId="0" borderId="0" applyBorder="0" applyProtection="0"/>
    <xf numFmtId="0" fontId="165" fillId="0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64" fillId="8" borderId="136" applyNumberFormat="0" applyAlignment="0" applyProtection="0"/>
    <xf numFmtId="0" fontId="64" fillId="8" borderId="136" applyNumberFormat="0" applyAlignment="0" applyProtection="0"/>
    <xf numFmtId="0" fontId="64" fillId="8" borderId="136" applyNumberFormat="0" applyAlignment="0" applyProtection="0"/>
    <xf numFmtId="0" fontId="64" fillId="8" borderId="136" applyNumberFormat="0" applyAlignment="0" applyProtection="0"/>
    <xf numFmtId="0" fontId="64" fillId="8" borderId="136" applyNumberFormat="0" applyAlignment="0" applyProtection="0"/>
    <xf numFmtId="165" fontId="60" fillId="0" borderId="0" applyBorder="0" applyAlignment="0" applyProtection="0"/>
    <xf numFmtId="165" fontId="60" fillId="0" borderId="0" applyBorder="0" applyAlignment="0" applyProtection="0"/>
    <xf numFmtId="0" fontId="67" fillId="7" borderId="136" applyNumberFormat="0" applyAlignment="0" applyProtection="0"/>
    <xf numFmtId="0" fontId="67" fillId="7" borderId="136" applyNumberFormat="0" applyAlignment="0" applyProtection="0"/>
    <xf numFmtId="0" fontId="67" fillId="7" borderId="136" applyNumberFormat="0" applyAlignment="0" applyProtection="0"/>
    <xf numFmtId="0" fontId="67" fillId="8" borderId="136" applyNumberFormat="0" applyAlignment="0" applyProtection="0"/>
    <xf numFmtId="170" fontId="60" fillId="0" borderId="0" applyFill="0" applyBorder="0" applyAlignment="0" applyProtection="0"/>
    <xf numFmtId="0" fontId="60" fillId="0" borderId="0" applyFill="0" applyBorder="0" applyAlignment="0" applyProtection="0"/>
    <xf numFmtId="0" fontId="67" fillId="7" borderId="136" applyNumberFormat="0" applyAlignment="0" applyProtection="0"/>
    <xf numFmtId="172" fontId="60" fillId="0" borderId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23" borderId="137" applyNumberFormat="0" applyAlignment="0" applyProtection="0"/>
    <xf numFmtId="0" fontId="60" fillId="23" borderId="137" applyNumberFormat="0" applyAlignment="0" applyProtection="0"/>
    <xf numFmtId="0" fontId="60" fillId="23" borderId="137" applyNumberFormat="0" applyAlignment="0" applyProtection="0"/>
    <xf numFmtId="0" fontId="60" fillId="23" borderId="137" applyNumberFormat="0" applyAlignment="0" applyProtection="0"/>
    <xf numFmtId="0" fontId="60" fillId="23" borderId="137" applyNumberFormat="0" applyAlignment="0" applyProtection="0"/>
    <xf numFmtId="0" fontId="70" fillId="8" borderId="138" applyNumberFormat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9" fontId="60" fillId="0" borderId="0" applyFill="0" applyBorder="0" applyAlignment="0" applyProtection="0"/>
    <xf numFmtId="0" fontId="70" fillId="8" borderId="138" applyNumberFormat="0" applyAlignment="0" applyProtection="0"/>
    <xf numFmtId="0" fontId="70" fillId="8" borderId="138" applyNumberFormat="0" applyAlignment="0" applyProtection="0"/>
    <xf numFmtId="0" fontId="70" fillId="8" borderId="138" applyNumberFormat="0" applyAlignment="0" applyProtection="0"/>
    <xf numFmtId="0" fontId="70" fillId="8" borderId="138" applyNumberFormat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165" fontId="60" fillId="0" borderId="0"/>
    <xf numFmtId="0" fontId="60" fillId="0" borderId="0"/>
    <xf numFmtId="165" fontId="60" fillId="0" borderId="0"/>
    <xf numFmtId="0" fontId="77" fillId="0" borderId="139" applyNumberFormat="0" applyFill="0" applyAlignment="0" applyProtection="0"/>
    <xf numFmtId="0" fontId="77" fillId="0" borderId="139" applyNumberFormat="0" applyFill="0" applyAlignment="0" applyProtection="0"/>
    <xf numFmtId="0" fontId="77" fillId="0" borderId="139" applyNumberFormat="0" applyFill="0" applyAlignment="0" applyProtection="0"/>
    <xf numFmtId="0" fontId="77" fillId="0" borderId="139" applyNumberFormat="0" applyFill="0" applyAlignment="0" applyProtection="0"/>
    <xf numFmtId="43" fontId="19" fillId="0" borderId="0" applyFont="0" applyFill="0" applyBorder="0" applyAlignment="0" applyProtection="0"/>
    <xf numFmtId="165" fontId="60" fillId="0" borderId="0" applyFill="0" applyBorder="0" applyAlignment="0" applyProtection="0"/>
    <xf numFmtId="176" fontId="60" fillId="0" borderId="0" applyFill="0" applyBorder="0" applyAlignment="0" applyProtection="0"/>
    <xf numFmtId="165" fontId="60" fillId="0" borderId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60" fillId="0" borderId="0"/>
    <xf numFmtId="0" fontId="67" fillId="128" borderId="136" applyNumberFormat="0" applyAlignment="0" applyProtection="0"/>
    <xf numFmtId="0" fontId="67" fillId="128" borderId="136" applyNumberFormat="0" applyAlignment="0" applyProtection="0"/>
    <xf numFmtId="0" fontId="67" fillId="128" borderId="136" applyNumberFormat="0" applyAlignment="0" applyProtection="0"/>
    <xf numFmtId="0" fontId="67" fillId="128" borderId="136" applyNumberFormat="0" applyAlignment="0" applyProtection="0"/>
    <xf numFmtId="0" fontId="60" fillId="23" borderId="137" applyNumberFormat="0" applyAlignment="0" applyProtection="0"/>
    <xf numFmtId="0" fontId="2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0" fillId="0" borderId="0"/>
    <xf numFmtId="0" fontId="231" fillId="0" borderId="0"/>
    <xf numFmtId="0" fontId="232" fillId="155" borderId="0"/>
    <xf numFmtId="0" fontId="232" fillId="119" borderId="0"/>
    <xf numFmtId="0" fontId="231" fillId="156" borderId="0"/>
    <xf numFmtId="0" fontId="233" fillId="157" borderId="0"/>
    <xf numFmtId="0" fontId="234" fillId="158" borderId="0"/>
    <xf numFmtId="0" fontId="235" fillId="0" borderId="0"/>
    <xf numFmtId="0" fontId="236" fillId="66" borderId="0"/>
    <xf numFmtId="0" fontId="237" fillId="0" borderId="0"/>
    <xf numFmtId="0" fontId="238" fillId="0" borderId="0"/>
    <xf numFmtId="0" fontId="239" fillId="0" borderId="0"/>
    <xf numFmtId="0" fontId="240" fillId="0" borderId="0"/>
    <xf numFmtId="0" fontId="241" fillId="85" borderId="0"/>
    <xf numFmtId="0" fontId="242" fillId="85" borderId="39"/>
    <xf numFmtId="0" fontId="230" fillId="0" borderId="0"/>
    <xf numFmtId="0" fontId="230" fillId="0" borderId="0"/>
    <xf numFmtId="0" fontId="233" fillId="0" borderId="0"/>
    <xf numFmtId="0" fontId="11" fillId="0" borderId="0"/>
    <xf numFmtId="0" fontId="64" fillId="8" borderId="140" applyNumberFormat="0" applyAlignment="0" applyProtection="0"/>
    <xf numFmtId="0" fontId="64" fillId="8" borderId="140" applyNumberFormat="0" applyAlignment="0" applyProtection="0"/>
    <xf numFmtId="0" fontId="64" fillId="8" borderId="140" applyNumberFormat="0" applyAlignment="0" applyProtection="0"/>
    <xf numFmtId="0" fontId="64" fillId="8" borderId="140" applyNumberFormat="0" applyAlignment="0" applyProtection="0"/>
    <xf numFmtId="0" fontId="64" fillId="8" borderId="140" applyNumberFormat="0" applyAlignment="0" applyProtection="0"/>
    <xf numFmtId="0" fontId="67" fillId="7" borderId="140" applyNumberFormat="0" applyAlignment="0" applyProtection="0"/>
    <xf numFmtId="0" fontId="67" fillId="7" borderId="140" applyNumberFormat="0" applyAlignment="0" applyProtection="0"/>
    <xf numFmtId="0" fontId="67" fillId="7" borderId="140" applyNumberFormat="0" applyAlignment="0" applyProtection="0"/>
    <xf numFmtId="0" fontId="67" fillId="8" borderId="140" applyNumberFormat="0" applyAlignment="0" applyProtection="0"/>
    <xf numFmtId="0" fontId="67" fillId="7" borderId="140" applyNumberFormat="0" applyAlignment="0" applyProtection="0"/>
    <xf numFmtId="0" fontId="11" fillId="0" borderId="0"/>
    <xf numFmtId="0" fontId="60" fillId="23" borderId="141" applyNumberFormat="0" applyAlignment="0" applyProtection="0"/>
    <xf numFmtId="0" fontId="60" fillId="23" borderId="141" applyNumberFormat="0" applyAlignment="0" applyProtection="0"/>
    <xf numFmtId="0" fontId="60" fillId="23" borderId="141" applyNumberFormat="0" applyAlignment="0" applyProtection="0"/>
    <xf numFmtId="0" fontId="60" fillId="23" borderId="141" applyNumberFormat="0" applyAlignment="0" applyProtection="0"/>
    <xf numFmtId="0" fontId="60" fillId="23" borderId="141" applyNumberFormat="0" applyAlignment="0" applyProtection="0"/>
    <xf numFmtId="0" fontId="70" fillId="8" borderId="142" applyNumberFormat="0" applyAlignment="0" applyProtection="0"/>
    <xf numFmtId="9" fontId="11" fillId="0" borderId="0" applyFont="0" applyFill="0" applyBorder="0" applyAlignment="0" applyProtection="0"/>
    <xf numFmtId="0" fontId="70" fillId="8" borderId="142" applyNumberFormat="0" applyAlignment="0" applyProtection="0"/>
    <xf numFmtId="0" fontId="70" fillId="8" borderId="142" applyNumberFormat="0" applyAlignment="0" applyProtection="0"/>
    <xf numFmtId="0" fontId="70" fillId="8" borderId="142" applyNumberFormat="0" applyAlignment="0" applyProtection="0"/>
    <xf numFmtId="0" fontId="70" fillId="8" borderId="142" applyNumberFormat="0" applyAlignment="0" applyProtection="0"/>
    <xf numFmtId="0" fontId="77" fillId="0" borderId="143" applyNumberFormat="0" applyFill="0" applyAlignment="0" applyProtection="0"/>
    <xf numFmtId="0" fontId="77" fillId="0" borderId="143" applyNumberFormat="0" applyFill="0" applyAlignment="0" applyProtection="0"/>
    <xf numFmtId="0" fontId="77" fillId="0" borderId="143" applyNumberFormat="0" applyFill="0" applyAlignment="0" applyProtection="0"/>
    <xf numFmtId="0" fontId="77" fillId="0" borderId="143" applyNumberFormat="0" applyFill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199" fillId="159" borderId="0" applyBorder="0" applyProtection="0"/>
    <xf numFmtId="0" fontId="210" fillId="159" borderId="39" applyProtection="0"/>
    <xf numFmtId="0" fontId="211" fillId="160" borderId="40" applyProtection="0"/>
    <xf numFmtId="4" fontId="199" fillId="0" borderId="0"/>
    <xf numFmtId="0" fontId="210" fillId="159" borderId="39" applyProtection="0"/>
    <xf numFmtId="0" fontId="210" fillId="159" borderId="39" applyProtection="0"/>
    <xf numFmtId="0" fontId="210" fillId="159" borderId="39" applyProtection="0"/>
    <xf numFmtId="0" fontId="210" fillId="159" borderId="39" applyProtection="0"/>
    <xf numFmtId="0" fontId="211" fillId="160" borderId="40" applyProtection="0"/>
    <xf numFmtId="0" fontId="211" fillId="160" borderId="40" applyProtection="0"/>
    <xf numFmtId="0" fontId="211" fillId="160" borderId="40" applyProtection="0"/>
    <xf numFmtId="0" fontId="211" fillId="160" borderId="40" applyProtection="0"/>
    <xf numFmtId="0" fontId="213" fillId="159" borderId="39" applyProtection="0"/>
    <xf numFmtId="0" fontId="199" fillId="0" borderId="0"/>
    <xf numFmtId="0" fontId="199" fillId="0" borderId="0"/>
    <xf numFmtId="0" fontId="219" fillId="159" borderId="47" applyProtection="0"/>
    <xf numFmtId="9" fontId="199" fillId="0" borderId="0" applyBorder="0" applyProtection="0"/>
    <xf numFmtId="0" fontId="219" fillId="159" borderId="47" applyProtection="0"/>
    <xf numFmtId="0" fontId="219" fillId="159" borderId="47" applyProtection="0"/>
    <xf numFmtId="0" fontId="219" fillId="159" borderId="47" applyProtection="0"/>
    <xf numFmtId="0" fontId="219" fillId="159" borderId="47" applyProtection="0"/>
    <xf numFmtId="0" fontId="103" fillId="0" borderId="111"/>
    <xf numFmtId="176" fontId="199" fillId="0" borderId="0" applyBorder="0" applyProtection="0"/>
    <xf numFmtId="0" fontId="8" fillId="0" borderId="0"/>
    <xf numFmtId="0" fontId="7" fillId="0" borderId="0"/>
    <xf numFmtId="0" fontId="6" fillId="0" borderId="0"/>
    <xf numFmtId="0" fontId="6" fillId="0" borderId="0"/>
    <xf numFmtId="0" fontId="60" fillId="0" borderId="0"/>
    <xf numFmtId="0" fontId="6" fillId="0" borderId="0"/>
    <xf numFmtId="0" fontId="60" fillId="23" borderId="141" applyNumberFormat="0" applyAlignment="0" applyProtection="0"/>
    <xf numFmtId="0" fontId="5" fillId="0" borderId="0"/>
    <xf numFmtId="0" fontId="199" fillId="0" borderId="0"/>
    <xf numFmtId="0" fontId="60" fillId="0" borderId="0"/>
    <xf numFmtId="0" fontId="60" fillId="23" borderId="145" applyNumberFormat="0" applyAlignment="0" applyProtection="0"/>
    <xf numFmtId="0" fontId="226" fillId="0" borderId="0"/>
    <xf numFmtId="0" fontId="4" fillId="0" borderId="0"/>
    <xf numFmtId="0" fontId="3" fillId="0" borderId="0"/>
    <xf numFmtId="0" fontId="199" fillId="0" borderId="0"/>
    <xf numFmtId="0" fontId="60" fillId="0" borderId="0"/>
    <xf numFmtId="0" fontId="60" fillId="0" borderId="0"/>
    <xf numFmtId="176" fontId="60" fillId="0" borderId="0" applyFill="0" applyBorder="0" applyAlignment="0" applyProtection="0"/>
    <xf numFmtId="0" fontId="199" fillId="0" borderId="0"/>
    <xf numFmtId="0" fontId="199" fillId="0" borderId="0"/>
    <xf numFmtId="202" fontId="181" fillId="0" borderId="0" applyBorder="0" applyProtection="0">
      <alignment vertical="top"/>
    </xf>
    <xf numFmtId="202" fontId="182" fillId="0" borderId="0" applyBorder="0" applyProtection="0">
      <alignment horizontal="right"/>
    </xf>
    <xf numFmtId="202" fontId="182" fillId="0" borderId="0" applyBorder="0" applyProtection="0">
      <alignment horizontal="left"/>
    </xf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47" fillId="70" borderId="39" applyNumberFormat="0" applyAlignment="0" applyProtection="0"/>
    <xf numFmtId="0" fontId="185" fillId="0" borderId="0" applyNumberFormat="0" applyBorder="0" applyProtection="0">
      <alignment vertical="center"/>
    </xf>
    <xf numFmtId="0" fontId="152" fillId="69" borderId="39" applyNumberFormat="0" applyAlignment="0" applyProtection="0"/>
    <xf numFmtId="0" fontId="152" fillId="69" borderId="39" applyNumberFormat="0" applyAlignment="0" applyProtection="0"/>
    <xf numFmtId="0" fontId="152" fillId="69" borderId="39" applyNumberFormat="0" applyAlignment="0" applyProtection="0"/>
    <xf numFmtId="0" fontId="152" fillId="69" borderId="39" applyNumberFormat="0" applyAlignment="0" applyProtection="0"/>
    <xf numFmtId="0" fontId="152" fillId="69" borderId="39" applyNumberFormat="0" applyAlignment="0" applyProtection="0"/>
    <xf numFmtId="0" fontId="152" fillId="69" borderId="39" applyNumberFormat="0" applyAlignment="0" applyProtection="0"/>
    <xf numFmtId="0" fontId="152" fillId="70" borderId="39" applyNumberFormat="0" applyAlignment="0" applyProtection="0"/>
    <xf numFmtId="0" fontId="152" fillId="70" borderId="39" applyNumberFormat="0" applyAlignment="0" applyProtection="0"/>
    <xf numFmtId="0" fontId="188" fillId="0" borderId="0" applyNumberFormat="0" applyBorder="0" applyProtection="0">
      <alignment horizontal="left"/>
    </xf>
    <xf numFmtId="0" fontId="152" fillId="69" borderId="39" applyNumberFormat="0" applyAlignment="0" applyProtection="0"/>
    <xf numFmtId="0" fontId="152" fillId="69" borderId="39" applyNumberFormat="0" applyAlignment="0" applyProtection="0"/>
    <xf numFmtId="0" fontId="186" fillId="0" borderId="0" applyNumberFormat="0" applyFont="0" applyBorder="0" applyProtection="0"/>
    <xf numFmtId="0" fontId="179" fillId="0" borderId="0" applyNumberFormat="0" applyBorder="0" applyProtection="0"/>
    <xf numFmtId="0" fontId="186" fillId="0" borderId="0" applyNumberFormat="0" applyFont="0" applyBorder="0" applyProtection="0"/>
    <xf numFmtId="0" fontId="186" fillId="0" borderId="0" applyNumberFormat="0" applyFont="0" applyBorder="0" applyProtection="0"/>
    <xf numFmtId="0" fontId="186" fillId="0" borderId="0" applyNumberFormat="0" applyFont="0" applyBorder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86" fillId="85" borderId="46" applyNumberFormat="0" applyFon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82" fillId="0" borderId="0" applyNumberFormat="0" applyBorder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0" fontId="161" fillId="70" borderId="47" applyNumberFormat="0" applyAlignment="0" applyProtection="0"/>
    <xf numFmtId="175" fontId="186" fillId="0" borderId="0" applyFont="0" applyBorder="0">
      <protection locked="0"/>
    </xf>
    <xf numFmtId="181" fontId="186" fillId="0" borderId="0" applyFont="0" applyBorder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70" fillId="0" borderId="49" applyNumberFormat="0" applyFill="0" applyAlignment="0" applyProtection="0"/>
    <xf numFmtId="0" fontId="186" fillId="0" borderId="0" applyNumberFormat="0" applyFont="0" applyBorder="0" applyProtection="0"/>
    <xf numFmtId="189" fontId="245" fillId="0" borderId="0" applyFill="0" applyBorder="0" applyAlignment="0" applyProtection="0"/>
    <xf numFmtId="0" fontId="60" fillId="0" borderId="0"/>
    <xf numFmtId="0" fontId="199" fillId="130" borderId="0" applyBorder="0" applyProtection="0"/>
    <xf numFmtId="0" fontId="199" fillId="131" borderId="0" applyBorder="0" applyProtection="0"/>
    <xf numFmtId="0" fontId="199" fillId="132" borderId="0" applyBorder="0" applyProtection="0"/>
    <xf numFmtId="0" fontId="199" fillId="133" borderId="0" applyBorder="0" applyProtection="0"/>
    <xf numFmtId="0" fontId="199" fillId="134" borderId="0" applyBorder="0" applyProtection="0"/>
    <xf numFmtId="0" fontId="199" fillId="135" borderId="0" applyBorder="0" applyProtection="0"/>
    <xf numFmtId="0" fontId="199" fillId="130" borderId="0" applyBorder="0" applyProtection="0"/>
    <xf numFmtId="0" fontId="199" fillId="130" borderId="0" applyBorder="0" applyProtection="0"/>
    <xf numFmtId="0" fontId="199" fillId="130" borderId="0" applyBorder="0" applyProtection="0"/>
    <xf numFmtId="0" fontId="199" fillId="131" borderId="0" applyBorder="0" applyProtection="0"/>
    <xf numFmtId="0" fontId="199" fillId="131" borderId="0" applyBorder="0" applyProtection="0"/>
    <xf numFmtId="0" fontId="199" fillId="131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4" borderId="0" applyBorder="0" applyProtection="0"/>
    <xf numFmtId="0" fontId="199" fillId="134" borderId="0" applyBorder="0" applyProtection="0"/>
    <xf numFmtId="0" fontId="199" fillId="134" borderId="0" applyBorder="0" applyProtection="0"/>
    <xf numFmtId="0" fontId="199" fillId="135" borderId="0" applyBorder="0" applyProtection="0"/>
    <xf numFmtId="0" fontId="199" fillId="135" borderId="0" applyBorder="0" applyProtection="0"/>
    <xf numFmtId="0" fontId="199" fillId="136" borderId="0" applyBorder="0" applyProtection="0"/>
    <xf numFmtId="0" fontId="199" fillId="137" borderId="0" applyBorder="0" applyProtection="0"/>
    <xf numFmtId="0" fontId="199" fillId="138" borderId="0" applyBorder="0" applyProtection="0"/>
    <xf numFmtId="0" fontId="199" fillId="139" borderId="0" applyBorder="0" applyProtection="0"/>
    <xf numFmtId="0" fontId="199" fillId="133" borderId="0" applyBorder="0" applyProtection="0"/>
    <xf numFmtId="0" fontId="199" fillId="137" borderId="0" applyBorder="0" applyProtection="0"/>
    <xf numFmtId="0" fontId="199" fillId="140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8" borderId="0" applyBorder="0" applyProtection="0"/>
    <xf numFmtId="0" fontId="199" fillId="138" borderId="0" applyBorder="0" applyProtection="0"/>
    <xf numFmtId="0" fontId="199" fillId="138" borderId="0" applyBorder="0" applyProtection="0"/>
    <xf numFmtId="0" fontId="199" fillId="139" borderId="0" applyBorder="0" applyProtection="0"/>
    <xf numFmtId="0" fontId="199" fillId="139" borderId="0" applyBorder="0" applyProtection="0"/>
    <xf numFmtId="0" fontId="199" fillId="139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37" borderId="0" applyBorder="0" applyProtection="0"/>
    <xf numFmtId="0" fontId="199" fillId="140" borderId="0" applyBorder="0" applyProtection="0"/>
    <xf numFmtId="0" fontId="199" fillId="140" borderId="0" applyBorder="0" applyProtection="0"/>
    <xf numFmtId="0" fontId="199" fillId="140" borderId="0" applyBorder="0" applyProtection="0"/>
    <xf numFmtId="0" fontId="171" fillId="141" borderId="0" applyBorder="0" applyProtection="0"/>
    <xf numFmtId="0" fontId="171" fillId="138" borderId="0" applyBorder="0" applyProtection="0"/>
    <xf numFmtId="0" fontId="171" fillId="139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143" borderId="0" applyBorder="0" applyProtection="0"/>
    <xf numFmtId="0" fontId="171" fillId="141" borderId="0" applyBorder="0" applyProtection="0"/>
    <xf numFmtId="0" fontId="171" fillId="141" borderId="0" applyBorder="0" applyProtection="0"/>
    <xf numFmtId="0" fontId="171" fillId="141" borderId="0" applyBorder="0" applyProtection="0"/>
    <xf numFmtId="0" fontId="171" fillId="138" borderId="0" applyBorder="0" applyProtection="0"/>
    <xf numFmtId="0" fontId="171" fillId="138" borderId="0" applyBorder="0" applyProtection="0"/>
    <xf numFmtId="0" fontId="171" fillId="138" borderId="0" applyBorder="0" applyProtection="0"/>
    <xf numFmtId="0" fontId="171" fillId="139" borderId="0" applyBorder="0" applyProtection="0"/>
    <xf numFmtId="0" fontId="171" fillId="139" borderId="0" applyBorder="0" applyProtection="0"/>
    <xf numFmtId="0" fontId="171" fillId="139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3" borderId="0" applyBorder="0" applyProtection="0"/>
    <xf numFmtId="0" fontId="171" fillId="143" borderId="0" applyBorder="0" applyProtection="0"/>
    <xf numFmtId="0" fontId="171" fillId="143" borderId="0" applyBorder="0" applyProtection="0"/>
    <xf numFmtId="0" fontId="171" fillId="144" borderId="0" applyBorder="0" applyProtection="0"/>
    <xf numFmtId="0" fontId="171" fillId="145" borderId="0" applyBorder="0" applyProtection="0"/>
    <xf numFmtId="0" fontId="171" fillId="146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86" borderId="0" applyBorder="0" applyProtection="0"/>
    <xf numFmtId="164" fontId="80" fillId="0" borderId="106"/>
    <xf numFmtId="0" fontId="204" fillId="131" borderId="0" applyBorder="0" applyProtection="0"/>
    <xf numFmtId="0" fontId="205" fillId="132" borderId="0" applyBorder="0" applyProtection="0"/>
    <xf numFmtId="0" fontId="205" fillId="132" borderId="0" applyBorder="0" applyProtection="0"/>
    <xf numFmtId="0" fontId="205" fillId="132" borderId="0" applyBorder="0" applyProtection="0"/>
    <xf numFmtId="2" fontId="208" fillId="0" borderId="0">
      <protection locked="0"/>
    </xf>
    <xf numFmtId="2" fontId="209" fillId="0" borderId="0">
      <protection locked="0"/>
    </xf>
    <xf numFmtId="0" fontId="206" fillId="0" borderId="0"/>
    <xf numFmtId="0" fontId="207" fillId="0" borderId="0"/>
    <xf numFmtId="0" fontId="210" fillId="136" borderId="39" applyProtection="0"/>
    <xf numFmtId="0" fontId="210" fillId="136" borderId="39" applyProtection="0"/>
    <xf numFmtId="0" fontId="210" fillId="136" borderId="39" applyProtection="0"/>
    <xf numFmtId="0" fontId="210" fillId="136" borderId="39" applyProtection="0"/>
    <xf numFmtId="0" fontId="211" fillId="160" borderId="40" applyProtection="0"/>
    <xf numFmtId="0" fontId="211" fillId="160" borderId="40" applyProtection="0"/>
    <xf numFmtId="0" fontId="211" fillId="160" borderId="40" applyProtection="0"/>
    <xf numFmtId="0" fontId="212" fillId="0" borderId="41" applyProtection="0"/>
    <xf numFmtId="0" fontId="212" fillId="0" borderId="41" applyProtection="0"/>
    <xf numFmtId="0" fontId="212" fillId="0" borderId="41" applyProtection="0"/>
    <xf numFmtId="0" fontId="211" fillId="160" borderId="40" applyProtection="0"/>
    <xf numFmtId="165" fontId="98" fillId="0" borderId="0" applyBorder="0" applyProtection="0"/>
    <xf numFmtId="165" fontId="98" fillId="0" borderId="0" applyBorder="0" applyProtection="0"/>
    <xf numFmtId="3" fontId="199" fillId="0" borderId="0"/>
    <xf numFmtId="167" fontId="199" fillId="0" borderId="0"/>
    <xf numFmtId="0" fontId="199" fillId="0" borderId="0"/>
    <xf numFmtId="0" fontId="199" fillId="0" borderId="0"/>
    <xf numFmtId="168" fontId="199" fillId="0" borderId="0"/>
    <xf numFmtId="169" fontId="199" fillId="0" borderId="0"/>
    <xf numFmtId="0" fontId="171" fillId="144" borderId="0" applyBorder="0" applyProtection="0"/>
    <xf numFmtId="0" fontId="171" fillId="144" borderId="0" applyBorder="0" applyProtection="0"/>
    <xf numFmtId="0" fontId="171" fillId="144" borderId="0" applyBorder="0" applyProtection="0"/>
    <xf numFmtId="0" fontId="171" fillId="145" borderId="0" applyBorder="0" applyProtection="0"/>
    <xf numFmtId="0" fontId="171" fillId="145" borderId="0" applyBorder="0" applyProtection="0"/>
    <xf numFmtId="0" fontId="171" fillId="145" borderId="0" applyBorder="0" applyProtection="0"/>
    <xf numFmtId="0" fontId="171" fillId="146" borderId="0" applyBorder="0" applyProtection="0"/>
    <xf numFmtId="0" fontId="171" fillId="146" borderId="0" applyBorder="0" applyProtection="0"/>
    <xf numFmtId="0" fontId="171" fillId="14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76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142" borderId="0" applyBorder="0" applyProtection="0"/>
    <xf numFmtId="0" fontId="171" fillId="86" borderId="0" applyBorder="0" applyProtection="0"/>
    <xf numFmtId="0" fontId="171" fillId="86" borderId="0" applyBorder="0" applyProtection="0"/>
    <xf numFmtId="0" fontId="171" fillId="86" borderId="0" applyBorder="0" applyProtection="0"/>
    <xf numFmtId="0" fontId="213" fillId="135" borderId="39" applyProtection="0"/>
    <xf numFmtId="0" fontId="213" fillId="135" borderId="39" applyProtection="0"/>
    <xf numFmtId="0" fontId="213" fillId="136" borderId="39" applyProtection="0"/>
    <xf numFmtId="0" fontId="98" fillId="0" borderId="0" applyBorder="0" applyProtection="0"/>
    <xf numFmtId="0" fontId="214" fillId="0" borderId="0" applyBorder="0" applyProtection="0"/>
    <xf numFmtId="0" fontId="92" fillId="0" borderId="107">
      <alignment horizontal="center"/>
    </xf>
    <xf numFmtId="2" fontId="199" fillId="0" borderId="0"/>
    <xf numFmtId="2" fontId="199" fillId="0" borderId="0"/>
    <xf numFmtId="0" fontId="205" fillId="132" borderId="0" applyBorder="0" applyProtection="0"/>
    <xf numFmtId="0" fontId="215" fillId="0" borderId="108" applyProtection="0"/>
    <xf numFmtId="0" fontId="216" fillId="0" borderId="109" applyProtection="0"/>
    <xf numFmtId="0" fontId="217" fillId="0" borderId="73" applyProtection="0"/>
    <xf numFmtId="0" fontId="217" fillId="0" borderId="0" applyBorder="0" applyProtection="0"/>
    <xf numFmtId="0" fontId="204" fillId="131" borderId="0" applyBorder="0" applyProtection="0"/>
    <xf numFmtId="0" fontId="204" fillId="131" borderId="0" applyBorder="0" applyProtection="0"/>
    <xf numFmtId="0" fontId="204" fillId="131" borderId="0" applyBorder="0" applyProtection="0"/>
    <xf numFmtId="0" fontId="80" fillId="0" borderId="0"/>
    <xf numFmtId="0" fontId="213" fillId="135" borderId="39" applyProtection="0"/>
    <xf numFmtId="171" fontId="199" fillId="0" borderId="0"/>
    <xf numFmtId="0" fontId="212" fillId="0" borderId="41" applyProtection="0"/>
    <xf numFmtId="172" fontId="98" fillId="0" borderId="0" applyBorder="0" applyProtection="0"/>
    <xf numFmtId="167" fontId="199" fillId="0" borderId="0"/>
    <xf numFmtId="0" fontId="218" fillId="148" borderId="0" applyBorder="0" applyProtection="0"/>
    <xf numFmtId="0" fontId="218" fillId="148" borderId="0" applyBorder="0" applyProtection="0"/>
    <xf numFmtId="0" fontId="218" fillId="148" borderId="0" applyBorder="0" applyProtection="0"/>
    <xf numFmtId="0" fontId="218" fillId="148" borderId="0" applyBorder="0" applyProtection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149" borderId="46" applyProtection="0"/>
    <xf numFmtId="0" fontId="98" fillId="149" borderId="46" applyProtection="0"/>
    <xf numFmtId="0" fontId="98" fillId="149" borderId="46" applyProtection="0"/>
    <xf numFmtId="0" fontId="98" fillId="149" borderId="46" applyProtection="0"/>
    <xf numFmtId="0" fontId="219" fillId="136" borderId="47" applyProtection="0"/>
    <xf numFmtId="173" fontId="208" fillId="0" borderId="0">
      <protection locked="0"/>
    </xf>
    <xf numFmtId="174" fontId="208" fillId="0" borderId="0">
      <protection locked="0"/>
    </xf>
    <xf numFmtId="9" fontId="98" fillId="0" borderId="0" applyBorder="0" applyProtection="0"/>
    <xf numFmtId="9" fontId="199" fillId="0" borderId="0"/>
    <xf numFmtId="9" fontId="98" fillId="0" borderId="0" applyBorder="0" applyProtection="0"/>
    <xf numFmtId="9" fontId="199" fillId="0" borderId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9" fontId="98" fillId="0" borderId="0" applyBorder="0" applyProtection="0"/>
    <xf numFmtId="0" fontId="219" fillId="136" borderId="47" applyProtection="0"/>
    <xf numFmtId="0" fontId="219" fillId="136" borderId="47" applyProtection="0"/>
    <xf numFmtId="0" fontId="219" fillId="136" borderId="47" applyProtection="0"/>
    <xf numFmtId="203" fontId="199" fillId="0" borderId="0"/>
    <xf numFmtId="203" fontId="100" fillId="0" borderId="11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98" fillId="0" borderId="0" applyBorder="0" applyProtection="0"/>
    <xf numFmtId="165" fontId="199" fillId="0" borderId="0"/>
    <xf numFmtId="176" fontId="98" fillId="0" borderId="0" applyBorder="0" applyProtection="0"/>
    <xf numFmtId="0" fontId="98" fillId="0" borderId="0"/>
    <xf numFmtId="165" fontId="98" fillId="0" borderId="0"/>
    <xf numFmtId="0" fontId="220" fillId="0" borderId="0" applyBorder="0" applyProtection="0"/>
    <xf numFmtId="0" fontId="220" fillId="0" borderId="0" applyBorder="0" applyProtection="0"/>
    <xf numFmtId="0" fontId="220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177" fontId="199" fillId="0" borderId="0"/>
    <xf numFmtId="178" fontId="199" fillId="0" borderId="0"/>
    <xf numFmtId="0" fontId="221" fillId="0" borderId="0" applyBorder="0" applyProtection="0"/>
    <xf numFmtId="0" fontId="215" fillId="0" borderId="108" applyProtection="0"/>
    <xf numFmtId="0" fontId="215" fillId="0" borderId="108" applyProtection="0"/>
    <xf numFmtId="0" fontId="215" fillId="0" borderId="108" applyProtection="0"/>
    <xf numFmtId="0" fontId="215" fillId="0" borderId="108" applyProtection="0"/>
    <xf numFmtId="0" fontId="224" fillId="0" borderId="0" applyBorder="0" applyProtection="0"/>
    <xf numFmtId="0" fontId="221" fillId="0" borderId="0" applyBorder="0" applyProtection="0"/>
    <xf numFmtId="0" fontId="216" fillId="0" borderId="109" applyProtection="0"/>
    <xf numFmtId="0" fontId="216" fillId="0" borderId="109" applyProtection="0"/>
    <xf numFmtId="0" fontId="216" fillId="0" borderId="109" applyProtection="0"/>
    <xf numFmtId="0" fontId="217" fillId="0" borderId="73" applyProtection="0"/>
    <xf numFmtId="0" fontId="217" fillId="0" borderId="73" applyProtection="0"/>
    <xf numFmtId="0" fontId="217" fillId="0" borderId="73" applyProtection="0"/>
    <xf numFmtId="0" fontId="217" fillId="0" borderId="0" applyBorder="0" applyProtection="0"/>
    <xf numFmtId="0" fontId="217" fillId="0" borderId="0" applyBorder="0" applyProtection="0"/>
    <xf numFmtId="0" fontId="217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0" fontId="221" fillId="0" borderId="0" applyBorder="0" applyProtection="0"/>
    <xf numFmtId="2" fontId="222" fillId="0" borderId="0">
      <protection locked="0"/>
    </xf>
    <xf numFmtId="2" fontId="222" fillId="0" borderId="0">
      <protection locked="0"/>
    </xf>
    <xf numFmtId="0" fontId="223" fillId="0" borderId="49" applyProtection="0"/>
    <xf numFmtId="0" fontId="223" fillId="0" borderId="49" applyProtection="0"/>
    <xf numFmtId="0" fontId="223" fillId="0" borderId="49" applyProtection="0"/>
    <xf numFmtId="174" fontId="208" fillId="0" borderId="0">
      <protection locked="0"/>
    </xf>
    <xf numFmtId="179" fontId="208" fillId="0" borderId="0">
      <protection locked="0"/>
    </xf>
    <xf numFmtId="176" fontId="197" fillId="0" borderId="0" applyBorder="0" applyProtection="0"/>
    <xf numFmtId="165" fontId="98" fillId="0" borderId="0" applyBorder="0" applyProtection="0"/>
    <xf numFmtId="176" fontId="98" fillId="0" borderId="0" applyBorder="0" applyProtection="0"/>
    <xf numFmtId="165" fontId="98" fillId="0" borderId="0" applyBorder="0" applyProtection="0"/>
    <xf numFmtId="176" fontId="98" fillId="0" borderId="0" applyBorder="0" applyProtection="0"/>
    <xf numFmtId="3" fontId="199" fillId="0" borderId="0"/>
    <xf numFmtId="0" fontId="220" fillId="0" borderId="0" applyBorder="0" applyProtection="0"/>
    <xf numFmtId="0" fontId="246" fillId="0" borderId="0"/>
    <xf numFmtId="0" fontId="247" fillId="157" borderId="0"/>
    <xf numFmtId="0" fontId="248" fillId="66" borderId="0"/>
    <xf numFmtId="0" fontId="249" fillId="0" borderId="0"/>
    <xf numFmtId="0" fontId="250" fillId="0" borderId="0"/>
    <xf numFmtId="0" fontId="251" fillId="0" borderId="0"/>
    <xf numFmtId="0" fontId="252" fillId="85" borderId="0"/>
    <xf numFmtId="0" fontId="179" fillId="0" borderId="0"/>
    <xf numFmtId="0" fontId="247" fillId="0" borderId="0"/>
    <xf numFmtId="0" fontId="2" fillId="0" borderId="0"/>
    <xf numFmtId="0" fontId="179" fillId="0" borderId="0"/>
    <xf numFmtId="0" fontId="230" fillId="0" borderId="0"/>
    <xf numFmtId="0" fontId="1" fillId="0" borderId="0"/>
    <xf numFmtId="0" fontId="60" fillId="23" borderId="155" applyNumberFormat="0" applyAlignment="0" applyProtection="0"/>
    <xf numFmtId="0" fontId="199" fillId="0" borderId="0"/>
    <xf numFmtId="0" fontId="98" fillId="0" borderId="0"/>
    <xf numFmtId="0" fontId="98" fillId="0" borderId="0"/>
    <xf numFmtId="211" fontId="95" fillId="0" borderId="1"/>
    <xf numFmtId="211" fontId="255" fillId="0" borderId="0">
      <alignment vertical="top"/>
    </xf>
    <xf numFmtId="211" fontId="256" fillId="0" borderId="0">
      <alignment horizontal="right"/>
    </xf>
    <xf numFmtId="211" fontId="256" fillId="0" borderId="0">
      <alignment horizontal="left"/>
    </xf>
    <xf numFmtId="2" fontId="259" fillId="0" borderId="0">
      <protection locked="0"/>
    </xf>
    <xf numFmtId="2" fontId="260" fillId="0" borderId="0">
      <protection locked="0"/>
    </xf>
    <xf numFmtId="0" fontId="257" fillId="0" borderId="0"/>
    <xf numFmtId="0" fontId="258" fillId="0" borderId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170" fontId="98" fillId="0" borderId="0" applyBorder="0" applyProtection="0"/>
    <xf numFmtId="0" fontId="213" fillId="159" borderId="39" applyProtection="0"/>
    <xf numFmtId="0" fontId="64" fillId="8" borderId="154" applyNumberFormat="0" applyAlignment="0" applyProtection="0"/>
    <xf numFmtId="0" fontId="64" fillId="8" borderId="154" applyNumberFormat="0" applyAlignment="0" applyProtection="0"/>
    <xf numFmtId="0" fontId="261" fillId="0" borderId="0">
      <alignment vertical="center"/>
    </xf>
    <xf numFmtId="0" fontId="210" fillId="159" borderId="39" applyProtection="0"/>
    <xf numFmtId="0" fontId="210" fillId="159" borderId="39" applyProtection="0"/>
    <xf numFmtId="0" fontId="210" fillId="159" borderId="39" applyProtection="0"/>
    <xf numFmtId="0" fontId="210" fillId="159" borderId="39" applyProtection="0"/>
    <xf numFmtId="4" fontId="199" fillId="0" borderId="0"/>
    <xf numFmtId="0" fontId="210" fillId="159" borderId="39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7" fillId="8" borderId="154" applyNumberFormat="0" applyAlignment="0" applyProtection="0"/>
    <xf numFmtId="0" fontId="64" fillId="8" borderId="149" applyNumberFormat="0" applyAlignment="0" applyProtection="0"/>
    <xf numFmtId="0" fontId="64" fillId="8" borderId="149" applyNumberFormat="0" applyAlignment="0" applyProtection="0"/>
    <xf numFmtId="0" fontId="64" fillId="8" borderId="149" applyNumberFormat="0" applyAlignment="0" applyProtection="0"/>
    <xf numFmtId="0" fontId="64" fillId="8" borderId="149" applyNumberFormat="0" applyAlignment="0" applyProtection="0"/>
    <xf numFmtId="0" fontId="64" fillId="8" borderId="149" applyNumberFormat="0" applyAlignment="0" applyProtection="0"/>
    <xf numFmtId="215" fontId="60" fillId="0" borderId="0" applyFill="0" applyBorder="0" applyAlignment="0" applyProtection="0"/>
    <xf numFmtId="0" fontId="262" fillId="0" borderId="5">
      <alignment horizontal="center"/>
    </xf>
    <xf numFmtId="2" fontId="61" fillId="0" borderId="0"/>
    <xf numFmtId="2" fontId="61" fillId="0" borderId="0"/>
    <xf numFmtId="0" fontId="253" fillId="0" borderId="0">
      <alignment horizontal="left"/>
    </xf>
    <xf numFmtId="0" fontId="67" fillId="89" borderId="154" applyNumberFormat="0" applyAlignment="0" applyProtection="0"/>
    <xf numFmtId="0" fontId="67" fillId="89" borderId="154" applyNumberFormat="0" applyAlignment="0" applyProtection="0"/>
    <xf numFmtId="0" fontId="67" fillId="89" borderId="154" applyNumberFormat="0" applyAlignment="0" applyProtection="0"/>
    <xf numFmtId="171" fontId="61" fillId="0" borderId="0"/>
    <xf numFmtId="216" fontId="60" fillId="0" borderId="0" applyFill="0" applyBorder="0" applyAlignment="0" applyProtection="0"/>
    <xf numFmtId="167" fontId="61" fillId="0" borderId="0"/>
    <xf numFmtId="0" fontId="61" fillId="0" borderId="0"/>
    <xf numFmtId="0" fontId="263" fillId="0" borderId="0"/>
    <xf numFmtId="0" fontId="67" fillId="7" borderId="149" applyNumberFormat="0" applyAlignment="0" applyProtection="0"/>
    <xf numFmtId="0" fontId="67" fillId="7" borderId="149" applyNumberFormat="0" applyAlignment="0" applyProtection="0"/>
    <xf numFmtId="0" fontId="67" fillId="7" borderId="149" applyNumberFormat="0" applyAlignment="0" applyProtection="0"/>
    <xf numFmtId="0" fontId="67" fillId="8" borderId="149" applyNumberFormat="0" applyAlignment="0" applyProtection="0"/>
    <xf numFmtId="0" fontId="60" fillId="0" borderId="0"/>
    <xf numFmtId="0" fontId="61" fillId="0" borderId="0"/>
    <xf numFmtId="0" fontId="60" fillId="0" borderId="0"/>
    <xf numFmtId="0" fontId="60" fillId="0" borderId="0"/>
    <xf numFmtId="0" fontId="67" fillId="7" borderId="149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1" fillId="0" borderId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60" fillId="23" borderId="155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60" fillId="23" borderId="150" applyNumberFormat="0" applyAlignment="0" applyProtection="0"/>
    <xf numFmtId="0" fontId="60" fillId="23" borderId="150" applyNumberFormat="0" applyAlignment="0" applyProtection="0"/>
    <xf numFmtId="0" fontId="60" fillId="23" borderId="150" applyNumberFormat="0" applyAlignment="0" applyProtection="0"/>
    <xf numFmtId="0" fontId="60" fillId="23" borderId="150" applyNumberFormat="0" applyAlignment="0" applyProtection="0"/>
    <xf numFmtId="0" fontId="60" fillId="23" borderId="150" applyNumberFormat="0" applyAlignment="0" applyProtection="0"/>
    <xf numFmtId="0" fontId="70" fillId="8" borderId="151" applyNumberFormat="0" applyAlignment="0" applyProtection="0"/>
    <xf numFmtId="9" fontId="1" fillId="0" borderId="0" applyFont="0" applyFill="0" applyBorder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7" fillId="0" borderId="152" applyNumberFormat="0" applyFill="0" applyAlignment="0" applyProtection="0"/>
    <xf numFmtId="0" fontId="77" fillId="0" borderId="152" applyNumberFormat="0" applyFill="0" applyAlignment="0" applyProtection="0"/>
    <xf numFmtId="0" fontId="77" fillId="0" borderId="152" applyNumberFormat="0" applyFill="0" applyAlignment="0" applyProtection="0"/>
    <xf numFmtId="0" fontId="77" fillId="0" borderId="152" applyNumberFormat="0" applyFill="0" applyAlignment="0" applyProtection="0"/>
    <xf numFmtId="43" fontId="1" fillId="0" borderId="0" applyFont="0" applyFill="0" applyBorder="0" applyAlignment="0" applyProtection="0"/>
    <xf numFmtId="176" fontId="98" fillId="0" borderId="0" applyBorder="0" applyProtection="0"/>
    <xf numFmtId="0" fontId="98" fillId="0" borderId="0"/>
    <xf numFmtId="0" fontId="98" fillId="0" borderId="0"/>
    <xf numFmtId="0" fontId="19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19" fillId="159" borderId="47" applyProtection="0"/>
    <xf numFmtId="9" fontId="199" fillId="0" borderId="0" applyBorder="0" applyProtection="0"/>
    <xf numFmtId="0" fontId="219" fillId="159" borderId="47" applyProtection="0"/>
    <xf numFmtId="0" fontId="219" fillId="159" borderId="47" applyProtection="0"/>
    <xf numFmtId="0" fontId="219" fillId="159" borderId="47" applyProtection="0"/>
    <xf numFmtId="0" fontId="219" fillId="159" borderId="47" applyProtection="0"/>
    <xf numFmtId="203" fontId="199" fillId="0" borderId="0"/>
    <xf numFmtId="203" fontId="100" fillId="0" borderId="110"/>
    <xf numFmtId="165" fontId="98" fillId="0" borderId="0"/>
    <xf numFmtId="0" fontId="103" fillId="0" borderId="111"/>
    <xf numFmtId="176" fontId="199" fillId="0" borderId="0" applyBorder="0" applyProtection="0"/>
    <xf numFmtId="176" fontId="98" fillId="0" borderId="0" applyBorder="0" applyProtection="0"/>
    <xf numFmtId="169" fontId="61" fillId="0" borderId="0"/>
    <xf numFmtId="168" fontId="61" fillId="0" borderId="0"/>
    <xf numFmtId="0" fontId="61" fillId="0" borderId="0"/>
    <xf numFmtId="0" fontId="61" fillId="0" borderId="0"/>
    <xf numFmtId="167" fontId="61" fillId="0" borderId="0"/>
    <xf numFmtId="3" fontId="61" fillId="0" borderId="0"/>
    <xf numFmtId="212" fontId="60" fillId="0" borderId="0" applyBorder="0" applyAlignment="0" applyProtection="0"/>
    <xf numFmtId="212" fontId="60" fillId="0" borderId="0" applyBorder="0" applyAlignment="0" applyProtection="0"/>
    <xf numFmtId="4" fontId="61" fillId="0" borderId="0"/>
    <xf numFmtId="0" fontId="60" fillId="0" borderId="0"/>
    <xf numFmtId="173" fontId="259" fillId="0" borderId="0">
      <protection locked="0"/>
    </xf>
    <xf numFmtId="186" fontId="259" fillId="0" borderId="0">
      <protection locked="0"/>
    </xf>
    <xf numFmtId="9" fontId="264" fillId="0" borderId="0" applyFill="0" applyBorder="0" applyAlignment="0" applyProtection="0"/>
    <xf numFmtId="9" fontId="61" fillId="0" borderId="0"/>
    <xf numFmtId="9" fontId="61" fillId="0" borderId="0"/>
    <xf numFmtId="0" fontId="256" fillId="0" borderId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217" fontId="61" fillId="0" borderId="0"/>
    <xf numFmtId="217" fontId="265" fillId="0" borderId="13"/>
    <xf numFmtId="175" fontId="60" fillId="0" borderId="0">
      <protection locked="0"/>
    </xf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0" fillId="0" borderId="0" applyFill="0" applyBorder="0" applyAlignment="0" applyProtection="0"/>
    <xf numFmtId="212" fontId="61" fillId="0" borderId="0"/>
    <xf numFmtId="218" fontId="60" fillId="0" borderId="0" applyFill="0" applyBorder="0" applyAlignment="0" applyProtection="0"/>
    <xf numFmtId="212" fontId="60" fillId="0" borderId="0"/>
    <xf numFmtId="212" fontId="60" fillId="0" borderId="0"/>
    <xf numFmtId="212" fontId="60" fillId="0" borderId="0"/>
    <xf numFmtId="177" fontId="61" fillId="0" borderId="0"/>
    <xf numFmtId="178" fontId="61" fillId="0" borderId="0"/>
    <xf numFmtId="0" fontId="105" fillId="0" borderId="14"/>
    <xf numFmtId="0" fontId="254" fillId="0" borderId="0" applyNumberFormat="0" applyFill="0" applyBorder="0" applyAlignment="0" applyProtection="0"/>
    <xf numFmtId="2" fontId="266" fillId="0" borderId="0">
      <protection locked="0"/>
    </xf>
    <xf numFmtId="2" fontId="266" fillId="0" borderId="0">
      <protection locked="0"/>
    </xf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0" fontId="77" fillId="0" borderId="157" applyNumberFormat="0" applyFill="0" applyAlignment="0" applyProtection="0"/>
    <xf numFmtId="186" fontId="259" fillId="0" borderId="0">
      <protection locked="0"/>
    </xf>
    <xf numFmtId="190" fontId="259" fillId="0" borderId="0">
      <protection locked="0"/>
    </xf>
    <xf numFmtId="0" fontId="60" fillId="0" borderId="0"/>
    <xf numFmtId="218" fontId="264" fillId="0" borderId="0" applyFill="0" applyBorder="0" applyAlignment="0" applyProtection="0"/>
    <xf numFmtId="212" fontId="60" fillId="0" borderId="0" applyFill="0" applyBorder="0" applyAlignment="0" applyProtection="0"/>
    <xf numFmtId="218" fontId="264" fillId="0" borderId="0" applyFill="0" applyBorder="0" applyAlignment="0" applyProtection="0"/>
    <xf numFmtId="218" fontId="60" fillId="0" borderId="0" applyFill="0" applyBorder="0" applyAlignment="0" applyProtection="0"/>
    <xf numFmtId="212" fontId="60" fillId="0" borderId="0" applyFill="0" applyBorder="0" applyAlignment="0" applyProtection="0"/>
    <xf numFmtId="218" fontId="60" fillId="0" borderId="0" applyFill="0" applyBorder="0" applyAlignment="0" applyProtection="0"/>
    <xf numFmtId="3" fontId="61" fillId="0" borderId="0"/>
  </cellStyleXfs>
  <cellXfs count="272">
    <xf numFmtId="0" fontId="0" fillId="0" borderId="0" xfId="0"/>
    <xf numFmtId="0" fontId="0" fillId="0" borderId="0" xfId="0" applyBorder="1"/>
    <xf numFmtId="0" fontId="113" fillId="0" borderId="0" xfId="0" applyFont="1"/>
    <xf numFmtId="0" fontId="60" fillId="0" borderId="0" xfId="0" applyFont="1"/>
    <xf numFmtId="0" fontId="0" fillId="0" borderId="19" xfId="0" applyBorder="1"/>
    <xf numFmtId="0" fontId="114" fillId="0" borderId="0" xfId="0" applyFont="1" applyAlignment="1"/>
    <xf numFmtId="0" fontId="114" fillId="0" borderId="0" xfId="0" applyFont="1"/>
    <xf numFmtId="0" fontId="114" fillId="24" borderId="17" xfId="0" applyFont="1" applyFill="1" applyBorder="1" applyAlignment="1">
      <alignment horizontal="center" vertical="center" wrapText="1"/>
    </xf>
    <xf numFmtId="0" fontId="115" fillId="0" borderId="0" xfId="0" applyFont="1"/>
    <xf numFmtId="0" fontId="114" fillId="24" borderId="0" xfId="0" applyFont="1" applyFill="1" applyBorder="1" applyAlignment="1">
      <alignment horizontal="center" vertical="top" wrapText="1"/>
    </xf>
    <xf numFmtId="0" fontId="114" fillId="24" borderId="18" xfId="0" applyFont="1" applyFill="1" applyBorder="1" applyAlignment="1">
      <alignment horizontal="center" wrapText="1"/>
    </xf>
    <xf numFmtId="0" fontId="114" fillId="24" borderId="0" xfId="0" applyFont="1" applyFill="1" applyBorder="1" applyAlignment="1">
      <alignment horizontal="center" wrapText="1"/>
    </xf>
    <xf numFmtId="0" fontId="115" fillId="0" borderId="0" xfId="0" applyFont="1" applyAlignment="1">
      <alignment horizontal="left"/>
    </xf>
    <xf numFmtId="0" fontId="115" fillId="0" borderId="0" xfId="0" applyFont="1" applyFill="1" applyBorder="1" applyAlignment="1">
      <alignment horizontal="center" wrapText="1"/>
    </xf>
    <xf numFmtId="3" fontId="115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114" fillId="24" borderId="27" xfId="0" applyFont="1" applyFill="1" applyBorder="1" applyAlignment="1">
      <alignment horizontal="center" wrapText="1"/>
    </xf>
    <xf numFmtId="0" fontId="114" fillId="24" borderId="26" xfId="0" applyFont="1" applyFill="1" applyBorder="1" applyAlignment="1">
      <alignment horizontal="center" vertical="top" wrapText="1"/>
    </xf>
    <xf numFmtId="0" fontId="114" fillId="24" borderId="26" xfId="0" applyFont="1" applyFill="1" applyBorder="1" applyAlignment="1">
      <alignment horizontal="center" wrapText="1"/>
    </xf>
    <xf numFmtId="0" fontId="114" fillId="28" borderId="22" xfId="0" applyFont="1" applyFill="1" applyBorder="1" applyAlignment="1">
      <alignment horizontal="center" wrapText="1"/>
    </xf>
    <xf numFmtId="0" fontId="114" fillId="28" borderId="0" xfId="0" applyFont="1" applyFill="1" applyBorder="1" applyAlignment="1">
      <alignment horizontal="center" vertical="top" wrapText="1"/>
    </xf>
    <xf numFmtId="0" fontId="114" fillId="28" borderId="17" xfId="0" applyFont="1" applyFill="1" applyBorder="1" applyAlignment="1">
      <alignment horizontal="center" wrapText="1"/>
    </xf>
    <xf numFmtId="0" fontId="114" fillId="28" borderId="20" xfId="0" applyFont="1" applyFill="1" applyBorder="1" applyAlignment="1">
      <alignment horizontal="center" vertical="top" wrapText="1"/>
    </xf>
    <xf numFmtId="0" fontId="114" fillId="28" borderId="18" xfId="0" applyFont="1" applyFill="1" applyBorder="1" applyAlignment="1">
      <alignment horizontal="center" wrapText="1"/>
    </xf>
    <xf numFmtId="0" fontId="114" fillId="28" borderId="19" xfId="0" applyFont="1" applyFill="1" applyBorder="1" applyAlignment="1">
      <alignment horizontal="center" vertical="top" wrapText="1"/>
    </xf>
    <xf numFmtId="0" fontId="114" fillId="28" borderId="21" xfId="0" applyFont="1" applyFill="1" applyBorder="1" applyAlignment="1">
      <alignment horizontal="center" wrapText="1"/>
    </xf>
    <xf numFmtId="3" fontId="114" fillId="27" borderId="17" xfId="0" applyNumberFormat="1" applyFont="1" applyFill="1" applyBorder="1" applyAlignment="1">
      <alignment horizontal="right" vertical="top" wrapText="1"/>
    </xf>
    <xf numFmtId="0" fontId="114" fillId="30" borderId="21" xfId="0" applyFont="1" applyFill="1" applyBorder="1" applyAlignment="1">
      <alignment horizontal="center" wrapText="1"/>
    </xf>
    <xf numFmtId="0" fontId="114" fillId="30" borderId="20" xfId="0" applyFont="1" applyFill="1" applyBorder="1" applyAlignment="1">
      <alignment horizontal="center" wrapText="1"/>
    </xf>
    <xf numFmtId="0" fontId="114" fillId="30" borderId="17" xfId="0" applyFont="1" applyFill="1" applyBorder="1" applyAlignment="1">
      <alignment horizontal="center" wrapText="1"/>
    </xf>
    <xf numFmtId="0" fontId="114" fillId="30" borderId="22" xfId="0" applyFont="1" applyFill="1" applyBorder="1" applyAlignment="1">
      <alignment horizontal="center" wrapText="1"/>
    </xf>
    <xf numFmtId="0" fontId="114" fillId="30" borderId="0" xfId="0" applyFont="1" applyFill="1" applyBorder="1" applyAlignment="1">
      <alignment horizontal="center" wrapText="1"/>
    </xf>
    <xf numFmtId="0" fontId="114" fillId="30" borderId="18" xfId="0" applyFont="1" applyFill="1" applyBorder="1" applyAlignment="1">
      <alignment horizontal="center" wrapText="1"/>
    </xf>
    <xf numFmtId="0" fontId="114" fillId="30" borderId="19" xfId="0" applyFont="1" applyFill="1" applyBorder="1" applyAlignment="1">
      <alignment horizontal="center" wrapText="1"/>
    </xf>
    <xf numFmtId="3" fontId="114" fillId="29" borderId="17" xfId="0" applyNumberFormat="1" applyFont="1" applyFill="1" applyBorder="1" applyAlignment="1">
      <alignment horizontal="right" vertical="top" wrapText="1"/>
    </xf>
    <xf numFmtId="0" fontId="114" fillId="31" borderId="21" xfId="0" applyFont="1" applyFill="1" applyBorder="1" applyAlignment="1">
      <alignment horizontal="center" wrapText="1"/>
    </xf>
    <xf numFmtId="0" fontId="114" fillId="31" borderId="17" xfId="0" applyFont="1" applyFill="1" applyBorder="1" applyAlignment="1">
      <alignment horizontal="center" wrapText="1"/>
    </xf>
    <xf numFmtId="0" fontId="114" fillId="31" borderId="22" xfId="0" applyFont="1" applyFill="1" applyBorder="1" applyAlignment="1">
      <alignment horizontal="center" wrapText="1"/>
    </xf>
    <xf numFmtId="0" fontId="114" fillId="31" borderId="0" xfId="0" applyFont="1" applyFill="1" applyBorder="1" applyAlignment="1">
      <alignment horizontal="center" wrapText="1"/>
    </xf>
    <xf numFmtId="0" fontId="114" fillId="31" borderId="18" xfId="0" applyFont="1" applyFill="1" applyBorder="1" applyAlignment="1">
      <alignment horizontal="center" wrapText="1"/>
    </xf>
    <xf numFmtId="3" fontId="114" fillId="32" borderId="17" xfId="0" applyNumberFormat="1" applyFont="1" applyFill="1" applyBorder="1" applyAlignment="1">
      <alignment horizontal="right" vertical="top" wrapText="1"/>
    </xf>
    <xf numFmtId="3" fontId="118" fillId="28" borderId="17" xfId="0" applyNumberFormat="1" applyFont="1" applyFill="1" applyBorder="1" applyAlignment="1">
      <alignment horizontal="right" vertical="center" wrapText="1"/>
    </xf>
    <xf numFmtId="3" fontId="118" fillId="30" borderId="17" xfId="0" applyNumberFormat="1" applyFont="1" applyFill="1" applyBorder="1" applyAlignment="1">
      <alignment horizontal="right" vertical="center" wrapText="1"/>
    </xf>
    <xf numFmtId="3" fontId="118" fillId="31" borderId="17" xfId="0" applyNumberFormat="1" applyFont="1" applyFill="1" applyBorder="1" applyAlignment="1">
      <alignment horizontal="right" vertical="center" wrapText="1"/>
    </xf>
    <xf numFmtId="3" fontId="118" fillId="24" borderId="17" xfId="0" applyNumberFormat="1" applyFont="1" applyFill="1" applyBorder="1" applyAlignment="1">
      <alignment horizontal="right" vertical="center" wrapText="1"/>
    </xf>
    <xf numFmtId="0" fontId="115" fillId="0" borderId="0" xfId="0" applyFont="1" applyAlignment="1">
      <alignment vertical="center"/>
    </xf>
    <xf numFmtId="0" fontId="114" fillId="0" borderId="0" xfId="0" applyFont="1" applyAlignment="1"/>
    <xf numFmtId="0" fontId="114" fillId="0" borderId="0" xfId="0" applyFont="1"/>
    <xf numFmtId="0" fontId="114" fillId="24" borderId="54" xfId="0" applyFont="1" applyFill="1" applyBorder="1" applyAlignment="1">
      <alignment horizontal="center" vertical="center" wrapText="1"/>
    </xf>
    <xf numFmtId="0" fontId="114" fillId="24" borderId="56" xfId="0" applyFont="1" applyFill="1" applyBorder="1" applyAlignment="1">
      <alignment horizontal="center" wrapText="1"/>
    </xf>
    <xf numFmtId="0" fontId="114" fillId="24" borderId="54" xfId="0" applyFont="1" applyFill="1" applyBorder="1" applyAlignment="1">
      <alignment horizontal="center" wrapText="1"/>
    </xf>
    <xf numFmtId="0" fontId="114" fillId="24" borderId="57" xfId="0" applyFont="1" applyFill="1" applyBorder="1" applyAlignment="1">
      <alignment horizontal="center" vertical="top" wrapText="1"/>
    </xf>
    <xf numFmtId="0" fontId="114" fillId="24" borderId="57" xfId="0" applyFont="1" applyFill="1" applyBorder="1" applyAlignment="1">
      <alignment horizontal="center" wrapText="1"/>
    </xf>
    <xf numFmtId="0" fontId="114" fillId="24" borderId="54" xfId="0" applyFont="1" applyFill="1" applyBorder="1" applyAlignment="1">
      <alignment horizontal="center" wrapText="1"/>
    </xf>
    <xf numFmtId="14" fontId="117" fillId="25" borderId="0" xfId="0" applyNumberFormat="1" applyFont="1" applyFill="1" applyAlignment="1">
      <alignment horizontal="left"/>
    </xf>
    <xf numFmtId="0" fontId="175" fillId="114" borderId="54" xfId="0" applyFont="1" applyFill="1" applyBorder="1" applyAlignment="1">
      <alignment horizontal="center" vertical="center" wrapText="1"/>
    </xf>
    <xf numFmtId="0" fontId="175" fillId="114" borderId="56" xfId="0" applyFont="1" applyFill="1" applyBorder="1" applyAlignment="1">
      <alignment horizontal="center" wrapText="1"/>
    </xf>
    <xf numFmtId="0" fontId="175" fillId="114" borderId="0" xfId="0" applyFont="1" applyFill="1" applyBorder="1" applyAlignment="1">
      <alignment horizontal="center" vertical="top" wrapText="1"/>
    </xf>
    <xf numFmtId="0" fontId="175" fillId="114" borderId="54" xfId="0" applyFont="1" applyFill="1" applyBorder="1" applyAlignment="1">
      <alignment horizontal="center" wrapText="1"/>
    </xf>
    <xf numFmtId="0" fontId="175" fillId="114" borderId="27" xfId="0" applyFont="1" applyFill="1" applyBorder="1" applyAlignment="1">
      <alignment horizontal="center" wrapText="1"/>
    </xf>
    <xf numFmtId="0" fontId="175" fillId="114" borderId="57" xfId="0" applyFont="1" applyFill="1" applyBorder="1" applyAlignment="1">
      <alignment horizontal="center" vertical="top" wrapText="1"/>
    </xf>
    <xf numFmtId="0" fontId="175" fillId="114" borderId="18" xfId="0" applyFont="1" applyFill="1" applyBorder="1" applyAlignment="1">
      <alignment horizontal="center" wrapText="1"/>
    </xf>
    <xf numFmtId="0" fontId="175" fillId="114" borderId="26" xfId="0" applyFont="1" applyFill="1" applyBorder="1" applyAlignment="1">
      <alignment horizontal="center" vertical="top" wrapText="1"/>
    </xf>
    <xf numFmtId="0" fontId="175" fillId="114" borderId="57" xfId="0" applyFont="1" applyFill="1" applyBorder="1" applyAlignment="1">
      <alignment horizontal="center" wrapText="1"/>
    </xf>
    <xf numFmtId="0" fontId="175" fillId="114" borderId="0" xfId="0" applyFont="1" applyFill="1" applyBorder="1" applyAlignment="1">
      <alignment horizontal="center" wrapText="1"/>
    </xf>
    <xf numFmtId="0" fontId="175" fillId="114" borderId="26" xfId="0" applyFont="1" applyFill="1" applyBorder="1" applyAlignment="1">
      <alignment horizontal="center" wrapText="1"/>
    </xf>
    <xf numFmtId="0" fontId="114" fillId="116" borderId="54" xfId="0" applyFont="1" applyFill="1" applyBorder="1" applyAlignment="1">
      <alignment horizontal="center" vertical="center" wrapText="1"/>
    </xf>
    <xf numFmtId="0" fontId="114" fillId="116" borderId="56" xfId="0" applyFont="1" applyFill="1" applyBorder="1" applyAlignment="1">
      <alignment horizontal="center" wrapText="1"/>
    </xf>
    <xf numFmtId="0" fontId="114" fillId="116" borderId="0" xfId="0" applyFont="1" applyFill="1" applyBorder="1" applyAlignment="1">
      <alignment horizontal="center" vertical="top" wrapText="1"/>
    </xf>
    <xf numFmtId="0" fontId="114" fillId="116" borderId="54" xfId="0" applyFont="1" applyFill="1" applyBorder="1" applyAlignment="1">
      <alignment horizontal="center" wrapText="1"/>
    </xf>
    <xf numFmtId="0" fontId="114" fillId="116" borderId="27" xfId="0" applyFont="1" applyFill="1" applyBorder="1" applyAlignment="1">
      <alignment horizontal="center" wrapText="1"/>
    </xf>
    <xf numFmtId="0" fontId="114" fillId="116" borderId="57" xfId="0" applyFont="1" applyFill="1" applyBorder="1" applyAlignment="1">
      <alignment horizontal="center" vertical="top" wrapText="1"/>
    </xf>
    <xf numFmtId="0" fontId="114" fillId="116" borderId="18" xfId="0" applyFont="1" applyFill="1" applyBorder="1" applyAlignment="1">
      <alignment horizontal="center" wrapText="1"/>
    </xf>
    <xf numFmtId="0" fontId="114" fillId="116" borderId="26" xfId="0" applyFont="1" applyFill="1" applyBorder="1" applyAlignment="1">
      <alignment horizontal="center" vertical="top" wrapText="1"/>
    </xf>
    <xf numFmtId="0" fontId="114" fillId="116" borderId="57" xfId="0" applyFont="1" applyFill="1" applyBorder="1" applyAlignment="1">
      <alignment horizontal="center" wrapText="1"/>
    </xf>
    <xf numFmtId="0" fontId="114" fillId="116" borderId="0" xfId="0" applyFont="1" applyFill="1" applyBorder="1" applyAlignment="1">
      <alignment horizontal="center" wrapText="1"/>
    </xf>
    <xf numFmtId="0" fontId="114" fillId="116" borderId="26" xfId="0" applyFont="1" applyFill="1" applyBorder="1" applyAlignment="1">
      <alignment horizontal="center" wrapText="1"/>
    </xf>
    <xf numFmtId="17" fontId="117" fillId="25" borderId="0" xfId="0" applyNumberFormat="1" applyFont="1" applyFill="1" applyAlignment="1">
      <alignment horizontal="left"/>
    </xf>
    <xf numFmtId="14" fontId="117" fillId="25" borderId="0" xfId="228" applyNumberFormat="1" applyFont="1" applyFill="1" applyAlignment="1">
      <alignment horizontal="left"/>
    </xf>
    <xf numFmtId="0" fontId="114" fillId="24" borderId="54" xfId="228" applyFont="1" applyFill="1" applyBorder="1" applyAlignment="1">
      <alignment horizontal="center" vertical="center" wrapText="1"/>
    </xf>
    <xf numFmtId="0" fontId="114" fillId="24" borderId="56" xfId="228" applyFont="1" applyFill="1" applyBorder="1" applyAlignment="1">
      <alignment horizontal="center" wrapText="1"/>
    </xf>
    <xf numFmtId="0" fontId="114" fillId="24" borderId="0" xfId="228" applyFont="1" applyFill="1" applyBorder="1" applyAlignment="1">
      <alignment horizontal="center" vertical="top" wrapText="1"/>
    </xf>
    <xf numFmtId="0" fontId="114" fillId="24" borderId="54" xfId="228" applyFont="1" applyFill="1" applyBorder="1" applyAlignment="1">
      <alignment horizontal="center" wrapText="1"/>
    </xf>
    <xf numFmtId="0" fontId="114" fillId="24" borderId="27" xfId="228" applyFont="1" applyFill="1" applyBorder="1" applyAlignment="1">
      <alignment horizontal="center" wrapText="1"/>
    </xf>
    <xf numFmtId="0" fontId="114" fillId="24" borderId="57" xfId="228" applyFont="1" applyFill="1" applyBorder="1" applyAlignment="1">
      <alignment horizontal="center" vertical="top" wrapText="1"/>
    </xf>
    <xf numFmtId="0" fontId="114" fillId="24" borderId="18" xfId="228" applyFont="1" applyFill="1" applyBorder="1" applyAlignment="1">
      <alignment horizontal="center" wrapText="1"/>
    </xf>
    <xf numFmtId="0" fontId="114" fillId="24" borderId="26" xfId="228" applyFont="1" applyFill="1" applyBorder="1" applyAlignment="1">
      <alignment horizontal="center" vertical="top" wrapText="1"/>
    </xf>
    <xf numFmtId="0" fontId="114" fillId="24" borderId="57" xfId="228" applyFont="1" applyFill="1" applyBorder="1" applyAlignment="1">
      <alignment horizontal="center" wrapText="1"/>
    </xf>
    <xf numFmtId="0" fontId="114" fillId="24" borderId="0" xfId="228" applyFont="1" applyFill="1" applyBorder="1" applyAlignment="1">
      <alignment horizontal="center" wrapText="1"/>
    </xf>
    <xf numFmtId="0" fontId="114" fillId="24" borderId="26" xfId="228" applyFont="1" applyFill="1" applyBorder="1" applyAlignment="1">
      <alignment horizontal="center" wrapText="1"/>
    </xf>
    <xf numFmtId="14" fontId="174" fillId="113" borderId="0" xfId="0" applyNumberFormat="1" applyFont="1" applyFill="1" applyAlignment="1">
      <alignment horizontal="left"/>
    </xf>
    <xf numFmtId="3" fontId="114" fillId="26" borderId="54" xfId="0" applyNumberFormat="1" applyFont="1" applyFill="1" applyBorder="1" applyAlignment="1">
      <alignment horizontal="right" vertical="top" wrapText="1"/>
    </xf>
    <xf numFmtId="3" fontId="115" fillId="24" borderId="54" xfId="0" applyNumberFormat="1" applyFont="1" applyFill="1" applyBorder="1" applyAlignment="1">
      <alignment horizontal="right" vertical="top" wrapText="1"/>
    </xf>
    <xf numFmtId="0" fontId="114" fillId="0" borderId="54" xfId="1587" applyFont="1" applyFill="1" applyBorder="1"/>
    <xf numFmtId="3" fontId="114" fillId="0" borderId="54" xfId="0" applyNumberFormat="1" applyFont="1" applyBorder="1" applyAlignment="1">
      <alignment horizontal="right" vertical="top" wrapText="1"/>
    </xf>
    <xf numFmtId="0" fontId="194" fillId="117" borderId="54" xfId="2695" applyFont="1" applyFill="1" applyBorder="1" applyProtection="1"/>
    <xf numFmtId="0" fontId="194" fillId="117" borderId="54" xfId="2695" applyFont="1" applyFill="1" applyBorder="1" applyAlignment="1" applyProtection="1">
      <alignment horizontal="right"/>
    </xf>
    <xf numFmtId="0" fontId="203" fillId="116" borderId="54" xfId="2695" applyFont="1" applyFill="1" applyBorder="1" applyProtection="1"/>
    <xf numFmtId="0" fontId="178" fillId="118" borderId="54" xfId="2696" quotePrefix="1" applyFont="1" applyFill="1" applyBorder="1" applyAlignment="1" applyProtection="1">
      <alignment horizontal="right"/>
      <protection locked="0"/>
    </xf>
    <xf numFmtId="0" fontId="178" fillId="0" borderId="54" xfId="2696" applyFont="1" applyBorder="1" applyProtection="1">
      <protection locked="0"/>
    </xf>
    <xf numFmtId="0" fontId="178" fillId="26" borderId="54" xfId="2696" applyFont="1" applyFill="1" applyBorder="1" applyProtection="1"/>
    <xf numFmtId="0" fontId="178" fillId="26" borderId="54" xfId="2696" applyFont="1" applyFill="1" applyBorder="1" applyAlignment="1" applyProtection="1">
      <alignment horizontal="right"/>
    </xf>
    <xf numFmtId="0" fontId="178" fillId="0" borderId="54" xfId="2696" applyFont="1" applyBorder="1" applyAlignment="1" applyProtection="1">
      <alignment horizontal="right"/>
      <protection locked="0"/>
    </xf>
    <xf numFmtId="0" fontId="178" fillId="118" borderId="54" xfId="2696" applyFont="1" applyFill="1" applyBorder="1" applyAlignment="1" applyProtection="1">
      <alignment horizontal="right"/>
      <protection locked="0"/>
    </xf>
    <xf numFmtId="0" fontId="178" fillId="0" borderId="54" xfId="2696" applyFont="1" applyBorder="1" applyAlignment="1" applyProtection="1">
      <protection locked="0"/>
    </xf>
    <xf numFmtId="0" fontId="193" fillId="24" borderId="54" xfId="2696" applyFont="1" applyFill="1" applyBorder="1" applyProtection="1"/>
    <xf numFmtId="0" fontId="178" fillId="118" borderId="54" xfId="2697" quotePrefix="1" applyFont="1" applyFill="1" applyBorder="1" applyAlignment="1" applyProtection="1">
      <alignment horizontal="right"/>
      <protection locked="0"/>
    </xf>
    <xf numFmtId="0" fontId="178" fillId="0" borderId="54" xfId="2697" applyFont="1" applyBorder="1" applyProtection="1">
      <protection locked="0"/>
    </xf>
    <xf numFmtId="0" fontId="178" fillId="26" borderId="54" xfId="2697" applyFont="1" applyFill="1" applyBorder="1" applyProtection="1"/>
    <xf numFmtId="0" fontId="178" fillId="26" borderId="54" xfId="2697" applyFont="1" applyFill="1" applyBorder="1" applyAlignment="1" applyProtection="1">
      <alignment horizontal="right"/>
    </xf>
    <xf numFmtId="0" fontId="178" fillId="0" borderId="54" xfId="2697" applyFont="1" applyBorder="1" applyAlignment="1" applyProtection="1">
      <alignment horizontal="right"/>
      <protection locked="0"/>
    </xf>
    <xf numFmtId="0" fontId="178" fillId="118" borderId="54" xfId="2697" applyFont="1" applyFill="1" applyBorder="1" applyAlignment="1" applyProtection="1">
      <alignment horizontal="right"/>
      <protection locked="0"/>
    </xf>
    <xf numFmtId="0" fontId="178" fillId="0" borderId="54" xfId="2697" applyFont="1" applyBorder="1" applyAlignment="1" applyProtection="1">
      <protection locked="0"/>
    </xf>
    <xf numFmtId="0" fontId="193" fillId="24" borderId="54" xfId="2697" applyFont="1" applyFill="1" applyBorder="1" applyProtection="1"/>
    <xf numFmtId="0" fontId="178" fillId="118" borderId="54" xfId="2702" quotePrefix="1" applyFont="1" applyFill="1" applyBorder="1" applyAlignment="1" applyProtection="1">
      <alignment horizontal="right"/>
      <protection locked="0"/>
    </xf>
    <xf numFmtId="0" fontId="178" fillId="0" borderId="54" xfId="2702" applyFont="1" applyBorder="1" applyProtection="1">
      <protection locked="0"/>
    </xf>
    <xf numFmtId="0" fontId="178" fillId="26" borderId="54" xfId="2702" applyFont="1" applyFill="1" applyBorder="1" applyProtection="1"/>
    <xf numFmtId="0" fontId="178" fillId="26" borderId="54" xfId="2702" applyFont="1" applyFill="1" applyBorder="1" applyAlignment="1" applyProtection="1">
      <alignment horizontal="right"/>
    </xf>
    <xf numFmtId="0" fontId="178" fillId="0" borderId="54" xfId="2702" applyFont="1" applyBorder="1" applyAlignment="1" applyProtection="1">
      <alignment horizontal="right"/>
      <protection locked="0"/>
    </xf>
    <xf numFmtId="0" fontId="178" fillId="118" borderId="54" xfId="2702" applyFont="1" applyFill="1" applyBorder="1" applyAlignment="1" applyProtection="1">
      <alignment horizontal="right"/>
      <protection locked="0"/>
    </xf>
    <xf numFmtId="0" fontId="178" fillId="0" borderId="54" xfId="2702" applyFont="1" applyBorder="1" applyAlignment="1" applyProtection="1">
      <protection locked="0"/>
    </xf>
    <xf numFmtId="0" fontId="193" fillId="24" borderId="54" xfId="2702" applyFont="1" applyFill="1" applyBorder="1" applyProtection="1"/>
    <xf numFmtId="0" fontId="200" fillId="125" borderId="144" xfId="2703" applyFont="1" applyFill="1" applyBorder="1" applyAlignment="1" applyProtection="1">
      <alignment horizontal="right"/>
      <protection locked="0"/>
    </xf>
    <xf numFmtId="0" fontId="200" fillId="115" borderId="144" xfId="2703" applyFont="1" applyFill="1" applyBorder="1" applyProtection="1"/>
    <xf numFmtId="0" fontId="200" fillId="115" borderId="144" xfId="2703" applyFont="1" applyFill="1" applyBorder="1" applyAlignment="1" applyProtection="1">
      <alignment horizontal="right"/>
    </xf>
    <xf numFmtId="0" fontId="201" fillId="114" borderId="144" xfId="2703" applyFont="1" applyFill="1" applyBorder="1" applyProtection="1"/>
    <xf numFmtId="0" fontId="199" fillId="0" borderId="144" xfId="2703" applyBorder="1" applyProtection="1">
      <protection locked="0"/>
    </xf>
    <xf numFmtId="3" fontId="114" fillId="0" borderId="146" xfId="2704" applyNumberFormat="1" applyFont="1" applyBorder="1" applyAlignment="1">
      <alignment horizontal="right" vertical="top" wrapText="1"/>
    </xf>
    <xf numFmtId="3" fontId="114" fillId="123" borderId="146" xfId="2704" applyNumberFormat="1" applyFont="1" applyFill="1" applyBorder="1" applyAlignment="1">
      <alignment horizontal="right" vertical="top" wrapText="1"/>
    </xf>
    <xf numFmtId="3" fontId="115" fillId="123" borderId="146" xfId="2704" applyNumberFormat="1" applyFont="1" applyFill="1" applyBorder="1" applyAlignment="1">
      <alignment horizontal="right" vertical="top" wrapText="1"/>
    </xf>
    <xf numFmtId="3" fontId="115" fillId="123" borderId="147" xfId="2704" applyNumberFormat="1" applyFont="1" applyFill="1" applyBorder="1" applyAlignment="1">
      <alignment horizontal="right" vertical="top" wrapText="1"/>
    </xf>
    <xf numFmtId="3" fontId="115" fillId="123" borderId="120" xfId="2704" applyNumberFormat="1" applyFont="1" applyFill="1" applyBorder="1" applyAlignment="1">
      <alignment horizontal="right" vertical="top" wrapText="1"/>
    </xf>
    <xf numFmtId="3" fontId="115" fillId="150" borderId="146" xfId="2704" applyNumberFormat="1" applyFont="1" applyFill="1" applyBorder="1" applyAlignment="1">
      <alignment horizontal="right" vertical="top" wrapText="1"/>
    </xf>
    <xf numFmtId="0" fontId="228" fillId="153" borderId="77" xfId="2706" applyFont="1" applyFill="1" applyBorder="1" applyAlignment="1">
      <alignment horizontal="right"/>
    </xf>
    <xf numFmtId="0" fontId="228" fillId="0" borderId="77" xfId="2706" applyFont="1" applyBorder="1" applyAlignment="1"/>
    <xf numFmtId="0" fontId="227" fillId="152" borderId="77" xfId="2706" applyFont="1" applyFill="1" applyBorder="1"/>
    <xf numFmtId="0" fontId="227" fillId="152" borderId="77" xfId="2706" applyFont="1" applyFill="1" applyBorder="1" applyAlignment="1">
      <alignment horizontal="right"/>
    </xf>
    <xf numFmtId="0" fontId="228" fillId="0" borderId="77" xfId="2706" applyFont="1" applyBorder="1" applyAlignment="1">
      <alignment horizontal="right"/>
    </xf>
    <xf numFmtId="0" fontId="229" fillId="151" borderId="77" xfId="2706" applyFont="1" applyFill="1" applyBorder="1"/>
    <xf numFmtId="0" fontId="194" fillId="118" borderId="54" xfId="2707" quotePrefix="1" applyFont="1" applyFill="1" applyBorder="1" applyAlignment="1" applyProtection="1">
      <alignment horizontal="right"/>
      <protection locked="0"/>
    </xf>
    <xf numFmtId="0" fontId="194" fillId="0" borderId="54" xfId="2707" applyFont="1" applyBorder="1" applyProtection="1">
      <protection locked="0"/>
    </xf>
    <xf numFmtId="0" fontId="194" fillId="117" borderId="54" xfId="2707" applyFont="1" applyFill="1" applyBorder="1" applyProtection="1"/>
    <xf numFmtId="0" fontId="194" fillId="117" borderId="54" xfId="2707" applyFont="1" applyFill="1" applyBorder="1" applyAlignment="1" applyProtection="1">
      <alignment horizontal="right"/>
    </xf>
    <xf numFmtId="0" fontId="194" fillId="0" borderId="54" xfId="2707" applyFont="1" applyBorder="1" applyAlignment="1" applyProtection="1">
      <alignment horizontal="right"/>
      <protection locked="0"/>
    </xf>
    <xf numFmtId="0" fontId="194" fillId="118" borderId="54" xfId="2707" applyFont="1" applyFill="1" applyBorder="1" applyAlignment="1" applyProtection="1">
      <alignment horizontal="right"/>
      <protection locked="0"/>
    </xf>
    <xf numFmtId="0" fontId="194" fillId="0" borderId="54" xfId="2707" applyFont="1" applyBorder="1" applyAlignment="1" applyProtection="1">
      <protection locked="0"/>
    </xf>
    <xf numFmtId="0" fontId="203" fillId="116" borderId="54" xfId="2707" applyFont="1" applyFill="1" applyBorder="1" applyProtection="1"/>
    <xf numFmtId="0" fontId="178" fillId="118" borderId="54" xfId="2708" quotePrefix="1" applyFont="1" applyFill="1" applyBorder="1" applyAlignment="1" applyProtection="1">
      <alignment horizontal="right"/>
      <protection locked="0"/>
    </xf>
    <xf numFmtId="0" fontId="178" fillId="0" borderId="54" xfId="2708" applyFont="1" applyBorder="1" applyProtection="1">
      <protection locked="0"/>
    </xf>
    <xf numFmtId="0" fontId="178" fillId="26" borderId="54" xfId="2708" applyFont="1" applyFill="1" applyBorder="1" applyProtection="1"/>
    <xf numFmtId="0" fontId="178" fillId="26" borderId="54" xfId="2708" applyFont="1" applyFill="1" applyBorder="1" applyAlignment="1" applyProtection="1">
      <alignment horizontal="right"/>
    </xf>
    <xf numFmtId="0" fontId="178" fillId="0" borderId="54" xfId="2708" applyFont="1" applyBorder="1" applyAlignment="1" applyProtection="1">
      <alignment horizontal="right"/>
      <protection locked="0"/>
    </xf>
    <xf numFmtId="0" fontId="178" fillId="118" borderId="54" xfId="2708" applyFont="1" applyFill="1" applyBorder="1" applyAlignment="1" applyProtection="1">
      <alignment horizontal="right"/>
      <protection locked="0"/>
    </xf>
    <xf numFmtId="0" fontId="178" fillId="0" borderId="54" xfId="2708" applyFont="1" applyBorder="1" applyAlignment="1" applyProtection="1">
      <protection locked="0"/>
    </xf>
    <xf numFmtId="0" fontId="193" fillId="24" borderId="54" xfId="2708" applyFont="1" applyFill="1" applyBorder="1" applyProtection="1"/>
    <xf numFmtId="0" fontId="200" fillId="125" borderId="54" xfId="2709" applyFont="1" applyFill="1" applyBorder="1" applyAlignment="1" applyProtection="1">
      <alignment horizontal="right"/>
      <protection locked="0"/>
    </xf>
    <xf numFmtId="0" fontId="200" fillId="0" borderId="54" xfId="2709" applyFont="1" applyBorder="1" applyProtection="1">
      <protection locked="0"/>
    </xf>
    <xf numFmtId="0" fontId="200" fillId="126" borderId="54" xfId="2709" applyFont="1" applyFill="1" applyBorder="1" applyProtection="1"/>
    <xf numFmtId="0" fontId="200" fillId="126" borderId="54" xfId="2709" applyFont="1" applyFill="1" applyBorder="1" applyAlignment="1" applyProtection="1">
      <alignment horizontal="right"/>
    </xf>
    <xf numFmtId="0" fontId="200" fillId="0" borderId="54" xfId="2709" applyFont="1" applyBorder="1" applyAlignment="1" applyProtection="1">
      <alignment horizontal="right"/>
      <protection locked="0"/>
    </xf>
    <xf numFmtId="0" fontId="200" fillId="0" borderId="54" xfId="2709" applyFont="1" applyBorder="1" applyAlignment="1" applyProtection="1">
      <protection locked="0"/>
    </xf>
    <xf numFmtId="0" fontId="201" fillId="124" borderId="54" xfId="2709" applyFont="1" applyFill="1" applyBorder="1" applyProtection="1"/>
    <xf numFmtId="3" fontId="114" fillId="0" borderId="54" xfId="2711" applyNumberFormat="1" applyFont="1" applyBorder="1" applyAlignment="1">
      <alignment horizontal="right" vertical="top" wrapText="1"/>
    </xf>
    <xf numFmtId="3" fontId="114" fillId="26" borderId="54" xfId="2711" applyNumberFormat="1" applyFont="1" applyFill="1" applyBorder="1" applyAlignment="1">
      <alignment horizontal="right" vertical="top" wrapText="1"/>
    </xf>
    <xf numFmtId="3" fontId="114" fillId="0" borderId="54" xfId="2711" applyNumberFormat="1" applyFont="1" applyBorder="1" applyAlignment="1" applyProtection="1">
      <alignment horizontal="right" vertical="top" wrapText="1"/>
    </xf>
    <xf numFmtId="3" fontId="115" fillId="24" borderId="54" xfId="2711" applyNumberFormat="1" applyFont="1" applyFill="1" applyBorder="1" applyAlignment="1">
      <alignment horizontal="right" vertical="top" wrapText="1"/>
    </xf>
    <xf numFmtId="3" fontId="175" fillId="0" borderId="54" xfId="2713" applyNumberFormat="1" applyFont="1" applyBorder="1" applyAlignment="1" applyProtection="1">
      <alignment horizontal="right" vertical="top" wrapText="1"/>
      <protection locked="0"/>
    </xf>
    <xf numFmtId="0" fontId="200" fillId="125" borderId="54" xfId="2713" applyFont="1" applyFill="1" applyBorder="1" applyAlignment="1" applyProtection="1">
      <alignment horizontal="right"/>
      <protection locked="0"/>
    </xf>
    <xf numFmtId="0" fontId="200" fillId="126" borderId="54" xfId="2713" applyFont="1" applyFill="1" applyBorder="1" applyProtection="1"/>
    <xf numFmtId="0" fontId="200" fillId="126" borderId="54" xfId="2713" applyFont="1" applyFill="1" applyBorder="1" applyAlignment="1" applyProtection="1">
      <alignment horizontal="right"/>
    </xf>
    <xf numFmtId="0" fontId="200" fillId="0" borderId="54" xfId="2713" applyFont="1" applyBorder="1" applyAlignment="1" applyProtection="1">
      <alignment horizontal="right"/>
      <protection locked="0"/>
    </xf>
    <xf numFmtId="0" fontId="200" fillId="0" borderId="54" xfId="2713" applyFont="1" applyBorder="1" applyAlignment="1" applyProtection="1">
      <protection locked="0"/>
    </xf>
    <xf numFmtId="0" fontId="201" fillId="124" borderId="54" xfId="2713" applyFont="1" applyFill="1" applyBorder="1" applyProtection="1"/>
    <xf numFmtId="0" fontId="186" fillId="125" borderId="54" xfId="2714" applyFont="1" applyFill="1" applyBorder="1" applyAlignment="1" applyProtection="1">
      <alignment horizontal="right"/>
      <protection locked="0"/>
    </xf>
    <xf numFmtId="0" fontId="200" fillId="0" borderId="54" xfId="2714" applyFont="1" applyBorder="1" applyProtection="1">
      <protection locked="0"/>
    </xf>
    <xf numFmtId="0" fontId="200" fillId="126" borderId="54" xfId="2714" applyFont="1" applyFill="1" applyBorder="1" applyProtection="1"/>
    <xf numFmtId="0" fontId="200" fillId="125" borderId="54" xfId="2714" applyFont="1" applyFill="1" applyBorder="1" applyAlignment="1" applyProtection="1">
      <alignment horizontal="right"/>
      <protection locked="0"/>
    </xf>
    <xf numFmtId="0" fontId="200" fillId="126" borderId="54" xfId="2714" applyFont="1" applyFill="1" applyBorder="1" applyAlignment="1" applyProtection="1">
      <alignment horizontal="right"/>
    </xf>
    <xf numFmtId="0" fontId="186" fillId="0" borderId="54" xfId="2714" applyFont="1" applyBorder="1" applyAlignment="1" applyProtection="1">
      <alignment horizontal="right"/>
      <protection locked="0"/>
    </xf>
    <xf numFmtId="0" fontId="200" fillId="0" borderId="54" xfId="2714" applyFont="1" applyBorder="1" applyAlignment="1" applyProtection="1">
      <alignment horizontal="right"/>
      <protection locked="0"/>
    </xf>
    <xf numFmtId="0" fontId="200" fillId="0" borderId="54" xfId="2714" applyFont="1" applyBorder="1" applyAlignment="1" applyProtection="1">
      <protection locked="0"/>
    </xf>
    <xf numFmtId="0" fontId="201" fillId="161" borderId="54" xfId="2714" applyFont="1" applyFill="1" applyBorder="1" applyProtection="1"/>
    <xf numFmtId="3" fontId="114" fillId="0" borderId="54" xfId="2778" applyNumberFormat="1" applyFont="1" applyBorder="1" applyAlignment="1" applyProtection="1">
      <alignment horizontal="right"/>
      <protection locked="0"/>
    </xf>
    <xf numFmtId="0" fontId="200" fillId="126" borderId="54" xfId="2778" applyFont="1" applyFill="1" applyBorder="1" applyProtection="1"/>
    <xf numFmtId="0" fontId="200" fillId="126" borderId="54" xfId="2778" applyFont="1" applyFill="1" applyBorder="1" applyAlignment="1" applyProtection="1">
      <alignment horizontal="right"/>
    </xf>
    <xf numFmtId="0" fontId="201" fillId="124" borderId="54" xfId="2778" applyFont="1" applyFill="1" applyBorder="1" applyProtection="1"/>
    <xf numFmtId="3" fontId="114" fillId="0" borderId="146" xfId="0" applyNumberFormat="1" applyFont="1" applyBorder="1" applyAlignment="1">
      <alignment horizontal="right" vertical="top" wrapText="1"/>
    </xf>
    <xf numFmtId="3" fontId="114" fillId="0" borderId="54" xfId="0" applyNumberFormat="1" applyFont="1" applyBorder="1" applyAlignment="1" applyProtection="1">
      <alignment horizontal="right" vertical="top" wrapText="1"/>
    </xf>
    <xf numFmtId="3" fontId="114" fillId="117" borderId="54" xfId="0" applyNumberFormat="1" applyFont="1" applyFill="1" applyBorder="1" applyAlignment="1">
      <alignment horizontal="right" vertical="top" wrapText="1"/>
    </xf>
    <xf numFmtId="3" fontId="114" fillId="0" borderId="56" xfId="0" applyNumberFormat="1" applyFont="1" applyBorder="1" applyAlignment="1">
      <alignment horizontal="right" vertical="top" wrapText="1"/>
    </xf>
    <xf numFmtId="3" fontId="115" fillId="116" borderId="54" xfId="0" applyNumberFormat="1" applyFont="1" applyFill="1" applyBorder="1" applyAlignment="1">
      <alignment horizontal="right" vertical="top" wrapText="1"/>
    </xf>
    <xf numFmtId="0" fontId="186" fillId="153" borderId="77" xfId="3034" applyFont="1" applyFill="1" applyBorder="1" applyAlignment="1">
      <alignment horizontal="right"/>
    </xf>
    <xf numFmtId="0" fontId="186" fillId="0" borderId="77" xfId="3034" applyFont="1" applyBorder="1" applyAlignment="1"/>
    <xf numFmtId="0" fontId="186" fillId="152" borderId="77" xfId="3034" applyFont="1" applyFill="1" applyBorder="1"/>
    <xf numFmtId="0" fontId="186" fillId="0" borderId="77" xfId="3034" applyFont="1" applyBorder="1"/>
    <xf numFmtId="0" fontId="186" fillId="152" borderId="77" xfId="3034" applyFont="1" applyFill="1" applyBorder="1" applyAlignment="1">
      <alignment horizontal="right"/>
    </xf>
    <xf numFmtId="0" fontId="186" fillId="0" borderId="77" xfId="3034" applyFont="1" applyBorder="1" applyAlignment="1">
      <alignment horizontal="right"/>
    </xf>
    <xf numFmtId="0" fontId="246" fillId="151" borderId="77" xfId="3034" applyFont="1" applyFill="1" applyBorder="1"/>
    <xf numFmtId="0" fontId="2" fillId="0" borderId="54" xfId="3036" applyBorder="1" applyAlignment="1" applyProtection="1">
      <alignment horizontal="center" vertical="center"/>
      <protection locked="0"/>
    </xf>
    <xf numFmtId="0" fontId="178" fillId="26" borderId="54" xfId="3036" applyFont="1" applyFill="1" applyBorder="1" applyProtection="1"/>
    <xf numFmtId="0" fontId="178" fillId="26" borderId="54" xfId="3036" applyFont="1" applyFill="1" applyBorder="1" applyAlignment="1" applyProtection="1">
      <alignment horizontal="right"/>
    </xf>
    <xf numFmtId="0" fontId="193" fillId="24" borderId="54" xfId="3036" applyFont="1" applyFill="1" applyBorder="1" applyProtection="1"/>
    <xf numFmtId="3" fontId="60" fillId="0" borderId="148" xfId="3037" applyNumberFormat="1" applyFont="1" applyBorder="1" applyAlignment="1" applyProtection="1">
      <alignment horizontal="right" vertical="top" wrapText="1"/>
      <protection locked="0"/>
    </xf>
    <xf numFmtId="0" fontId="200" fillId="115" borderId="148" xfId="3037" applyFont="1" applyFill="1" applyBorder="1" applyProtection="1"/>
    <xf numFmtId="0" fontId="200" fillId="115" borderId="148" xfId="3037" applyFont="1" applyFill="1" applyBorder="1" applyAlignment="1" applyProtection="1">
      <alignment horizontal="right"/>
    </xf>
    <xf numFmtId="0" fontId="201" fillId="114" borderId="148" xfId="3037" applyFont="1" applyFill="1" applyBorder="1" applyProtection="1"/>
    <xf numFmtId="3" fontId="243" fillId="0" borderId="77" xfId="3038" applyNumberFormat="1" applyFont="1" applyBorder="1" applyAlignment="1" applyProtection="1">
      <alignment horizontal="right" vertical="top" wrapText="1"/>
      <protection locked="0"/>
    </xf>
    <xf numFmtId="3" fontId="243" fillId="0" borderId="77" xfId="3038" applyNumberFormat="1" applyFont="1" applyBorder="1" applyAlignment="1">
      <alignment horizontal="right" vertical="top" wrapText="1"/>
    </xf>
    <xf numFmtId="3" fontId="243" fillId="119" borderId="77" xfId="3038" applyNumberFormat="1" applyFont="1" applyFill="1" applyBorder="1" applyAlignment="1">
      <alignment horizontal="right" vertical="top" wrapText="1"/>
    </xf>
    <xf numFmtId="3" fontId="243" fillId="0" borderId="77" xfId="3038" applyNumberFormat="1" applyFont="1" applyFill="1" applyBorder="1" applyAlignment="1">
      <alignment horizontal="right" vertical="top" wrapText="1"/>
    </xf>
    <xf numFmtId="3" fontId="244" fillId="154" borderId="77" xfId="3038" applyNumberFormat="1" applyFont="1" applyFill="1" applyBorder="1" applyAlignment="1">
      <alignment horizontal="right" vertical="top" wrapText="1"/>
    </xf>
    <xf numFmtId="0" fontId="118" fillId="0" borderId="0" xfId="0" applyFont="1" applyAlignment="1">
      <alignment horizontal="center" vertical="center"/>
    </xf>
    <xf numFmtId="0" fontId="114" fillId="24" borderId="17" xfId="0" applyFont="1" applyFill="1" applyBorder="1" applyAlignment="1">
      <alignment horizontal="center" vertical="center" wrapText="1"/>
    </xf>
    <xf numFmtId="0" fontId="118" fillId="24" borderId="17" xfId="0" applyFont="1" applyFill="1" applyBorder="1" applyAlignment="1">
      <alignment horizontal="center" vertical="center" wrapText="1"/>
    </xf>
    <xf numFmtId="0" fontId="118" fillId="28" borderId="23" xfId="0" applyFont="1" applyFill="1" applyBorder="1" applyAlignment="1">
      <alignment horizontal="center" vertical="center" wrapText="1"/>
    </xf>
    <xf numFmtId="0" fontId="118" fillId="28" borderId="24" xfId="0" applyFont="1" applyFill="1" applyBorder="1" applyAlignment="1">
      <alignment horizontal="center" vertical="center" wrapText="1"/>
    </xf>
    <xf numFmtId="0" fontId="118" fillId="28" borderId="25" xfId="0" applyFont="1" applyFill="1" applyBorder="1" applyAlignment="1">
      <alignment horizontal="center" vertical="center" wrapText="1"/>
    </xf>
    <xf numFmtId="0" fontId="118" fillId="30" borderId="23" xfId="0" applyFont="1" applyFill="1" applyBorder="1" applyAlignment="1">
      <alignment horizontal="center" vertical="center" wrapText="1"/>
    </xf>
    <xf numFmtId="0" fontId="118" fillId="30" borderId="24" xfId="0" applyFont="1" applyFill="1" applyBorder="1" applyAlignment="1">
      <alignment horizontal="center" vertical="center" wrapText="1"/>
    </xf>
    <xf numFmtId="0" fontId="118" fillId="30" borderId="25" xfId="0" applyFont="1" applyFill="1" applyBorder="1" applyAlignment="1">
      <alignment horizontal="center" vertical="center" wrapText="1"/>
    </xf>
    <xf numFmtId="0" fontId="118" fillId="31" borderId="17" xfId="0" applyFont="1" applyFill="1" applyBorder="1" applyAlignment="1">
      <alignment horizontal="center" vertical="center" wrapText="1"/>
    </xf>
    <xf numFmtId="0" fontId="117" fillId="25" borderId="0" xfId="0" applyFont="1" applyFill="1" applyAlignment="1">
      <alignment horizontal="left"/>
    </xf>
    <xf numFmtId="0" fontId="115" fillId="24" borderId="54" xfId="0" applyFont="1" applyFill="1" applyBorder="1" applyAlignment="1">
      <alignment horizontal="center" wrapText="1"/>
    </xf>
    <xf numFmtId="0" fontId="115" fillId="0" borderId="0" xfId="0" applyFont="1" applyAlignment="1">
      <alignment horizontal="center"/>
    </xf>
    <xf numFmtId="0" fontId="114" fillId="24" borderId="54" xfId="0" applyFont="1" applyFill="1" applyBorder="1" applyAlignment="1">
      <alignment horizontal="center" vertical="center" wrapText="1"/>
    </xf>
    <xf numFmtId="0" fontId="114" fillId="24" borderId="55" xfId="0" applyFont="1" applyFill="1" applyBorder="1" applyAlignment="1">
      <alignment horizontal="center" wrapText="1"/>
    </xf>
    <xf numFmtId="0" fontId="114" fillId="24" borderId="58" xfId="0" applyFont="1" applyFill="1" applyBorder="1" applyAlignment="1">
      <alignment horizontal="center" wrapText="1"/>
    </xf>
    <xf numFmtId="0" fontId="114" fillId="24" borderId="59" xfId="0" applyFont="1" applyFill="1" applyBorder="1" applyAlignment="1">
      <alignment horizontal="center" wrapText="1"/>
    </xf>
    <xf numFmtId="0" fontId="114" fillId="24" borderId="54" xfId="0" applyFont="1" applyFill="1" applyBorder="1" applyAlignment="1">
      <alignment horizontal="center" wrapText="1"/>
    </xf>
    <xf numFmtId="0" fontId="173" fillId="112" borderId="0" xfId="0" applyFont="1" applyFill="1" applyBorder="1" applyAlignment="1">
      <alignment horizontal="left"/>
    </xf>
    <xf numFmtId="0" fontId="174" fillId="113" borderId="0" xfId="0" applyFont="1" applyFill="1" applyBorder="1" applyAlignment="1">
      <alignment horizontal="left"/>
    </xf>
    <xf numFmtId="0" fontId="176" fillId="114" borderId="54" xfId="0" applyFont="1" applyFill="1" applyBorder="1" applyAlignment="1">
      <alignment horizontal="center" wrapText="1"/>
    </xf>
    <xf numFmtId="0" fontId="175" fillId="114" borderId="54" xfId="0" applyFont="1" applyFill="1" applyBorder="1" applyAlignment="1">
      <alignment horizontal="center" vertical="center" wrapText="1"/>
    </xf>
    <xf numFmtId="0" fontId="175" fillId="114" borderId="54" xfId="0" applyFont="1" applyFill="1" applyBorder="1" applyAlignment="1">
      <alignment horizontal="center" wrapText="1"/>
    </xf>
    <xf numFmtId="0" fontId="115" fillId="116" borderId="54" xfId="0" applyFont="1" applyFill="1" applyBorder="1" applyAlignment="1">
      <alignment horizontal="center" wrapText="1"/>
    </xf>
    <xf numFmtId="0" fontId="114" fillId="116" borderId="54" xfId="0" applyFont="1" applyFill="1" applyBorder="1" applyAlignment="1">
      <alignment horizontal="center" vertical="center" wrapText="1"/>
    </xf>
    <xf numFmtId="0" fontId="114" fillId="116" borderId="55" xfId="0" applyFont="1" applyFill="1" applyBorder="1" applyAlignment="1">
      <alignment horizontal="center" wrapText="1"/>
    </xf>
    <xf numFmtId="0" fontId="114" fillId="116" borderId="58" xfId="0" applyFont="1" applyFill="1" applyBorder="1" applyAlignment="1">
      <alignment horizontal="center" wrapText="1"/>
    </xf>
    <xf numFmtId="0" fontId="114" fillId="116" borderId="59" xfId="0" applyFont="1" applyFill="1" applyBorder="1" applyAlignment="1">
      <alignment horizontal="center" wrapText="1"/>
    </xf>
    <xf numFmtId="0" fontId="114" fillId="116" borderId="54" xfId="0" applyFont="1" applyFill="1" applyBorder="1" applyAlignment="1">
      <alignment horizontal="center" wrapText="1"/>
    </xf>
    <xf numFmtId="0" fontId="117" fillId="25" borderId="0" xfId="228" applyFont="1" applyFill="1" applyAlignment="1">
      <alignment horizontal="left"/>
    </xf>
    <xf numFmtId="0" fontId="117" fillId="25" borderId="0" xfId="228" applyFont="1" applyFill="1" applyAlignment="1" applyProtection="1">
      <alignment horizontal="left"/>
    </xf>
    <xf numFmtId="0" fontId="115" fillId="24" borderId="54" xfId="228" applyFont="1" applyFill="1" applyBorder="1" applyAlignment="1">
      <alignment horizontal="center" wrapText="1"/>
    </xf>
    <xf numFmtId="0" fontId="114" fillId="24" borderId="54" xfId="228" applyFont="1" applyFill="1" applyBorder="1" applyAlignment="1">
      <alignment horizontal="center" vertical="center" wrapText="1"/>
    </xf>
    <xf numFmtId="0" fontId="114" fillId="24" borderId="55" xfId="228" applyFont="1" applyFill="1" applyBorder="1" applyAlignment="1">
      <alignment horizontal="center" wrapText="1"/>
    </xf>
    <xf numFmtId="0" fontId="114" fillId="24" borderId="58" xfId="228" applyFont="1" applyFill="1" applyBorder="1" applyAlignment="1">
      <alignment horizontal="center" wrapText="1"/>
    </xf>
    <xf numFmtId="0" fontId="114" fillId="24" borderId="59" xfId="228" applyFont="1" applyFill="1" applyBorder="1" applyAlignment="1">
      <alignment horizontal="center" wrapText="1"/>
    </xf>
    <xf numFmtId="0" fontId="114" fillId="24" borderId="54" xfId="228" applyFont="1" applyFill="1" applyBorder="1" applyAlignment="1">
      <alignment horizontal="center" wrapText="1"/>
    </xf>
    <xf numFmtId="0" fontId="201" fillId="124" borderId="153" xfId="228" applyFont="1" applyFill="1" applyBorder="1" applyProtection="1"/>
    <xf numFmtId="0" fontId="200" fillId="0" borderId="153" xfId="228" applyFont="1" applyBorder="1" applyAlignment="1" applyProtection="1">
      <alignment horizontal="right"/>
      <protection locked="0"/>
    </xf>
    <xf numFmtId="0" fontId="200" fillId="126" borderId="153" xfId="228" applyFont="1" applyFill="1" applyBorder="1" applyAlignment="1" applyProtection="1">
      <alignment horizontal="right"/>
    </xf>
    <xf numFmtId="0" fontId="200" fillId="126" borderId="153" xfId="228" applyFont="1" applyFill="1" applyBorder="1" applyProtection="1"/>
    <xf numFmtId="0" fontId="200" fillId="0" borderId="153" xfId="228" applyFont="1" applyBorder="1" applyProtection="1">
      <protection locked="0"/>
    </xf>
    <xf numFmtId="0" fontId="200" fillId="125" borderId="153" xfId="228" applyFont="1" applyFill="1" applyBorder="1" applyAlignment="1" applyProtection="1">
      <alignment horizontal="right"/>
      <protection locked="0"/>
    </xf>
    <xf numFmtId="0" fontId="178" fillId="26" borderId="153" xfId="3039" applyFont="1" applyFill="1" applyBorder="1" applyAlignment="1" applyProtection="1">
      <alignment horizontal="right"/>
    </xf>
    <xf numFmtId="0" fontId="178" fillId="26" borderId="153" xfId="3039" applyFont="1" applyFill="1" applyBorder="1" applyProtection="1"/>
    <xf numFmtId="0" fontId="193" fillId="24" borderId="153" xfId="3039" applyFont="1" applyFill="1" applyBorder="1" applyProtection="1"/>
    <xf numFmtId="0" fontId="60" fillId="118" borderId="54" xfId="3039" quotePrefix="1" applyFont="1" applyFill="1" applyBorder="1" applyAlignment="1" applyProtection="1">
      <alignment horizontal="right"/>
      <protection locked="0"/>
    </xf>
    <xf numFmtId="0" fontId="60" fillId="118" borderId="54" xfId="3039" applyFont="1" applyFill="1" applyBorder="1" applyAlignment="1" applyProtection="1">
      <alignment horizontal="right"/>
      <protection locked="0"/>
    </xf>
    <xf numFmtId="0" fontId="60" fillId="0" borderId="54" xfId="3039" applyFont="1" applyBorder="1" applyAlignment="1" applyProtection="1">
      <alignment horizontal="right"/>
      <protection locked="0"/>
    </xf>
    <xf numFmtId="0" fontId="60" fillId="0" borderId="54" xfId="3039" applyFont="1" applyBorder="1" applyAlignment="1" applyProtection="1">
      <protection locked="0"/>
    </xf>
    <xf numFmtId="0" fontId="200" fillId="125" borderId="153" xfId="3152" applyFont="1" applyFill="1" applyBorder="1" applyAlignment="1" applyProtection="1">
      <alignment horizontal="right"/>
      <protection locked="0"/>
    </xf>
    <xf numFmtId="0" fontId="200" fillId="115" borderId="153" xfId="3152" applyFont="1" applyFill="1" applyBorder="1" applyProtection="1"/>
    <xf numFmtId="0" fontId="200" fillId="115" borderId="153" xfId="3152" applyFont="1" applyFill="1" applyBorder="1" applyAlignment="1" applyProtection="1">
      <alignment horizontal="right"/>
    </xf>
    <xf numFmtId="0" fontId="200" fillId="0" borderId="153" xfId="3152" applyFont="1" applyBorder="1" applyAlignment="1" applyProtection="1">
      <alignment horizontal="right"/>
      <protection locked="0"/>
    </xf>
    <xf numFmtId="0" fontId="200" fillId="0" borderId="153" xfId="3152" applyFont="1" applyBorder="1" applyAlignment="1" applyProtection="1">
      <protection locked="0"/>
    </xf>
    <xf numFmtId="0" fontId="201" fillId="114" borderId="153" xfId="3152" applyFont="1" applyFill="1" applyBorder="1" applyProtection="1"/>
    <xf numFmtId="0" fontId="178" fillId="0" borderId="153" xfId="3152" applyFont="1" applyBorder="1" applyProtection="1">
      <protection locked="0"/>
    </xf>
    <xf numFmtId="3" fontId="114" fillId="0" borderId="158" xfId="228" applyNumberFormat="1" applyFont="1" applyBorder="1" applyAlignment="1" applyProtection="1">
      <alignment horizontal="right" vertical="top" wrapText="1"/>
      <protection locked="0"/>
    </xf>
    <xf numFmtId="0" fontId="194" fillId="123" borderId="158" xfId="228" applyFont="1" applyFill="1" applyBorder="1" applyProtection="1"/>
    <xf numFmtId="0" fontId="194" fillId="123" borderId="158" xfId="228" applyFont="1" applyFill="1" applyBorder="1" applyAlignment="1" applyProtection="1">
      <alignment horizontal="right"/>
    </xf>
    <xf numFmtId="0" fontId="203" fillId="162" borderId="158" xfId="228" applyFont="1" applyFill="1" applyBorder="1" applyProtection="1"/>
  </cellXfs>
  <cellStyles count="3253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4"/>
    <cellStyle name="20% - Accent1 7" xfId="2214"/>
    <cellStyle name="20% - Accent1_TRT1" xfId="2779"/>
    <cellStyle name="20% - Accent2" xfId="2"/>
    <cellStyle name="20% - Accent2 2" xfId="425"/>
    <cellStyle name="20% - Accent2 3" xfId="1282"/>
    <cellStyle name="20% - Accent2 4" xfId="1665"/>
    <cellStyle name="20% - Accent2 5" xfId="2215"/>
    <cellStyle name="20% - Accent2_TRT1" xfId="2780"/>
    <cellStyle name="20% - Accent3" xfId="3"/>
    <cellStyle name="20% - Accent3 2" xfId="426"/>
    <cellStyle name="20% - Accent3 3" xfId="1283"/>
    <cellStyle name="20% - Accent3 4" xfId="1666"/>
    <cellStyle name="20% - Accent3 5" xfId="2216"/>
    <cellStyle name="20% - Accent3_TRT1" xfId="2781"/>
    <cellStyle name="20% - Accent4" xfId="4"/>
    <cellStyle name="20% - Accent4 2" xfId="427"/>
    <cellStyle name="20% - Accent4 3" xfId="1284"/>
    <cellStyle name="20% - Accent4 4" xfId="1667"/>
    <cellStyle name="20% - Accent4 5" xfId="2217"/>
    <cellStyle name="20% - Accent4_TRT1" xfId="2782"/>
    <cellStyle name="20% - Accent5" xfId="5"/>
    <cellStyle name="20% - Accent5 2" xfId="428"/>
    <cellStyle name="20% - Accent5 3" xfId="821"/>
    <cellStyle name="20% - Accent5 4" xfId="1285"/>
    <cellStyle name="20% - Accent5 5" xfId="1668"/>
    <cellStyle name="20% - Accent5 6" xfId="2218"/>
    <cellStyle name="20% - Accent5_TRT1" xfId="2783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9"/>
    <cellStyle name="20% - Accent6 7" xfId="2219"/>
    <cellStyle name="20% - Accent6_TRT1" xfId="2784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1"/>
    <cellStyle name="20% - Ênfase1 2 2 7" xfId="2191"/>
    <cellStyle name="20% - Ênfase1 2 2_TRT1" xfId="2785"/>
    <cellStyle name="20% - Ênfase1 2 3" xfId="430"/>
    <cellStyle name="20% - Ênfase1 2 4" xfId="819"/>
    <cellStyle name="20% - Ênfase1 2 5" xfId="1287"/>
    <cellStyle name="20% - Ênfase1 2 6" xfId="1559"/>
    <cellStyle name="20% - Ênfase1 2 7" xfId="1670"/>
    <cellStyle name="20% - Ênfase1 2 8" xfId="2190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2"/>
    <cellStyle name="20% - Ênfase1 3 7" xfId="2192"/>
    <cellStyle name="20% - Ênfase1 3_TRT1" xfId="2786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3"/>
    <cellStyle name="20% - Ênfase1 4 7" xfId="2193"/>
    <cellStyle name="20% - Ênfase1 4_TRT1" xfId="2787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5"/>
    <cellStyle name="20% - Ênfase2 2 2 5" xfId="2195"/>
    <cellStyle name="20% - Ênfase2 2 2_TRT1" xfId="2788"/>
    <cellStyle name="20% - Ênfase2 2 3" xfId="434"/>
    <cellStyle name="20% - Ênfase2 2 4" xfId="1291"/>
    <cellStyle name="20% - Ênfase2 2 5" xfId="1674"/>
    <cellStyle name="20% - Ênfase2 2 6" xfId="2194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6"/>
    <cellStyle name="20% - Ênfase2 3 5" xfId="2196"/>
    <cellStyle name="20% - Ênfase2 3_TRT1" xfId="2789"/>
    <cellStyle name="20% - Ênfase2 4" xfId="16"/>
    <cellStyle name="20% - Ênfase2 4 2" xfId="437"/>
    <cellStyle name="20% - Ênfase2 4 3" xfId="1294"/>
    <cellStyle name="20% - Ênfase2 4 4" xfId="1677"/>
    <cellStyle name="20% - Ênfase2 4 5" xfId="2197"/>
    <cellStyle name="20% - Ênfase2 4_TRT1" xfId="2790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9"/>
    <cellStyle name="20% - Ênfase3 2 2 5" xfId="2199"/>
    <cellStyle name="20% - Ênfase3 2 2_TRT1" xfId="2791"/>
    <cellStyle name="20% - Ênfase3 2 3" xfId="438"/>
    <cellStyle name="20% - Ênfase3 2 4" xfId="1295"/>
    <cellStyle name="20% - Ênfase3 2 5" xfId="1678"/>
    <cellStyle name="20% - Ênfase3 2 6" xfId="2198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80"/>
    <cellStyle name="20% - Ênfase3 3 5" xfId="2200"/>
    <cellStyle name="20% - Ênfase3 3_TRT1" xfId="2792"/>
    <cellStyle name="20% - Ênfase3 4" xfId="21"/>
    <cellStyle name="20% - Ênfase3 4 2" xfId="441"/>
    <cellStyle name="20% - Ênfase3 4 3" xfId="1298"/>
    <cellStyle name="20% - Ênfase3 4 4" xfId="1681"/>
    <cellStyle name="20% - Ênfase3 4 5" xfId="2201"/>
    <cellStyle name="20% - Ênfase3 4_TRT1" xfId="2793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3"/>
    <cellStyle name="20% - Ênfase4 2 2 5" xfId="2203"/>
    <cellStyle name="20% - Ênfase4 2 2_TRT1" xfId="2794"/>
    <cellStyle name="20% - Ênfase4 2 3" xfId="442"/>
    <cellStyle name="20% - Ênfase4 2 4" xfId="1299"/>
    <cellStyle name="20% - Ênfase4 2 5" xfId="1682"/>
    <cellStyle name="20% - Ênfase4 2 6" xfId="2202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4"/>
    <cellStyle name="20% - Ênfase4 3 5" xfId="2204"/>
    <cellStyle name="20% - Ênfase4 3_TRT1" xfId="2795"/>
    <cellStyle name="20% - Ênfase4 4" xfId="26"/>
    <cellStyle name="20% - Ênfase4 4 2" xfId="445"/>
    <cellStyle name="20% - Ênfase4 4 3" xfId="1302"/>
    <cellStyle name="20% - Ênfase4 4 4" xfId="1685"/>
    <cellStyle name="20% - Ênfase4 4 5" xfId="2205"/>
    <cellStyle name="20% - Ênfase4 4_TRT1" xfId="2796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7"/>
    <cellStyle name="20% - Ênfase5 2 2 6" xfId="2207"/>
    <cellStyle name="20% - Ênfase5 2 2_TRT1" xfId="2797"/>
    <cellStyle name="20% - Ênfase5 2 3" xfId="446"/>
    <cellStyle name="20% - Ênfase5 2 4" xfId="811"/>
    <cellStyle name="20% - Ênfase5 2 5" xfId="1303"/>
    <cellStyle name="20% - Ênfase5 2 6" xfId="1686"/>
    <cellStyle name="20% - Ênfase5 2 7" xfId="2206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8"/>
    <cellStyle name="20% - Ênfase5 3 6" xfId="2208"/>
    <cellStyle name="20% - Ênfase5 3_TRT1" xfId="2798"/>
    <cellStyle name="20% - Ênfase5 4" xfId="31"/>
    <cellStyle name="20% - Ênfase5 4 2" xfId="449"/>
    <cellStyle name="20% - Ênfase5 4 3" xfId="808"/>
    <cellStyle name="20% - Ênfase5 4 4" xfId="1306"/>
    <cellStyle name="20% - Ênfase5 4 5" xfId="1689"/>
    <cellStyle name="20% - Ênfase5 4 6" xfId="2209"/>
    <cellStyle name="20% - Ênfase5 4_TRT1" xfId="2799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1"/>
    <cellStyle name="20% - Ênfase6 2 2 7" xfId="2211"/>
    <cellStyle name="20% - Ênfase6 2 2_TRT1" xfId="2800"/>
    <cellStyle name="20% - Ênfase6 2 3" xfId="450"/>
    <cellStyle name="20% - Ênfase6 2 4" xfId="807"/>
    <cellStyle name="20% - Ênfase6 2 5" xfId="1307"/>
    <cellStyle name="20% - Ênfase6 2 6" xfId="1563"/>
    <cellStyle name="20% - Ênfase6 2 7" xfId="1690"/>
    <cellStyle name="20% - Ênfase6 2 8" xfId="2210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2"/>
    <cellStyle name="20% - Ênfase6 3 7" xfId="2212"/>
    <cellStyle name="20% - Ênfase6 3_TRT1" xfId="2801"/>
    <cellStyle name="20% - Ênfase6 4" xfId="36"/>
    <cellStyle name="20% - Ênfase6 4 2" xfId="453"/>
    <cellStyle name="20% - Ênfase6 4 3" xfId="1310"/>
    <cellStyle name="20% - Ênfase6 4 4" xfId="1693"/>
    <cellStyle name="20% - Ênfase6 4 5" xfId="2213"/>
    <cellStyle name="20% - Ênfase6 4 6" xfId="2672"/>
    <cellStyle name="20% - Ênfase6 4_TRT1" xfId="2802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4"/>
    <cellStyle name="40% - Accent1 5" xfId="2244"/>
    <cellStyle name="40% - Accent1_TRT1" xfId="2803"/>
    <cellStyle name="40% - Accent2" xfId="38"/>
    <cellStyle name="40% - Accent2 2" xfId="455"/>
    <cellStyle name="40% - Accent2 3" xfId="1312"/>
    <cellStyle name="40% - Accent2 4" xfId="1695"/>
    <cellStyle name="40% - Accent2 5" xfId="2245"/>
    <cellStyle name="40% - Accent2_TRT1" xfId="2804"/>
    <cellStyle name="40% - Accent3" xfId="39"/>
    <cellStyle name="40% - Accent3 2" xfId="456"/>
    <cellStyle name="40% - Accent3 3" xfId="1313"/>
    <cellStyle name="40% - Accent3 4" xfId="1696"/>
    <cellStyle name="40% - Accent3 5" xfId="2246"/>
    <cellStyle name="40% - Accent3_TRT1" xfId="2805"/>
    <cellStyle name="40% - Accent4" xfId="40"/>
    <cellStyle name="40% - Accent4 2" xfId="457"/>
    <cellStyle name="40% - Accent4 3" xfId="1314"/>
    <cellStyle name="40% - Accent4 4" xfId="1697"/>
    <cellStyle name="40% - Accent4 5" xfId="2247"/>
    <cellStyle name="40% - Accent4_TRT1" xfId="2806"/>
    <cellStyle name="40% - Accent5" xfId="41"/>
    <cellStyle name="40% - Accent5 2" xfId="458"/>
    <cellStyle name="40% - Accent5 3" xfId="1315"/>
    <cellStyle name="40% - Accent5 4" xfId="1698"/>
    <cellStyle name="40% - Accent5 5" xfId="2248"/>
    <cellStyle name="40% - Accent5_TRT1" xfId="2807"/>
    <cellStyle name="40% - Accent6" xfId="42"/>
    <cellStyle name="40% - Accent6 2" xfId="459"/>
    <cellStyle name="40% - Accent6 3" xfId="1316"/>
    <cellStyle name="40% - Accent6 4" xfId="1566"/>
    <cellStyle name="40% - Accent6 5" xfId="1699"/>
    <cellStyle name="40% - Accent6 6" xfId="2249"/>
    <cellStyle name="40% - Accent6_TRT1" xfId="2808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1"/>
    <cellStyle name="40% - Ênfase1 2 2 5" xfId="2221"/>
    <cellStyle name="40% - Ênfase1 2 2_TRT1" xfId="2809"/>
    <cellStyle name="40% - Ênfase1 2 3" xfId="460"/>
    <cellStyle name="40% - Ênfase1 2 4" xfId="1317"/>
    <cellStyle name="40% - Ênfase1 2 5" xfId="1700"/>
    <cellStyle name="40% - Ênfase1 2 6" xfId="2220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2"/>
    <cellStyle name="40% - Ênfase1 3 5" xfId="2222"/>
    <cellStyle name="40% - Ênfase1 3_TRT1" xfId="2810"/>
    <cellStyle name="40% - Ênfase1 4" xfId="47"/>
    <cellStyle name="40% - Ênfase1 4 2" xfId="463"/>
    <cellStyle name="40% - Ênfase1 4 3" xfId="1320"/>
    <cellStyle name="40% - Ênfase1 4 4" xfId="1703"/>
    <cellStyle name="40% - Ênfase1 4 5" xfId="2223"/>
    <cellStyle name="40% - Ênfase1 4_TRT1" xfId="2811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5"/>
    <cellStyle name="40% - Ênfase2 2 2 5" xfId="2225"/>
    <cellStyle name="40% - Ênfase2 2 2_TRT1" xfId="2812"/>
    <cellStyle name="40% - Ênfase2 2 3" xfId="464"/>
    <cellStyle name="40% - Ênfase2 2 4" xfId="1321"/>
    <cellStyle name="40% - Ênfase2 2 5" xfId="1704"/>
    <cellStyle name="40% - Ênfase2 2 6" xfId="2224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6"/>
    <cellStyle name="40% - Ênfase2 3 5" xfId="2226"/>
    <cellStyle name="40% - Ênfase2 3_TRT1" xfId="2813"/>
    <cellStyle name="40% - Ênfase2 4" xfId="52"/>
    <cellStyle name="40% - Ênfase2 4 2" xfId="467"/>
    <cellStyle name="40% - Ênfase2 4 3" xfId="1324"/>
    <cellStyle name="40% - Ênfase2 4 4" xfId="1707"/>
    <cellStyle name="40% - Ênfase2 4 5" xfId="2227"/>
    <cellStyle name="40% - Ênfase2 4_TRT1" xfId="2814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9"/>
    <cellStyle name="40% - Ênfase3 2 2 5" xfId="2229"/>
    <cellStyle name="40% - Ênfase3 2 2_TRT1" xfId="2815"/>
    <cellStyle name="40% - Ênfase3 2 3" xfId="468"/>
    <cellStyle name="40% - Ênfase3 2 4" xfId="1325"/>
    <cellStyle name="40% - Ênfase3 2 5" xfId="1708"/>
    <cellStyle name="40% - Ênfase3 2 6" xfId="2228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10"/>
    <cellStyle name="40% - Ênfase3 3 5" xfId="2230"/>
    <cellStyle name="40% - Ênfase3 3_TRT1" xfId="2816"/>
    <cellStyle name="40% - Ênfase3 4" xfId="57"/>
    <cellStyle name="40% - Ênfase3 4 2" xfId="471"/>
    <cellStyle name="40% - Ênfase3 4 3" xfId="1328"/>
    <cellStyle name="40% - Ênfase3 4 4" xfId="1711"/>
    <cellStyle name="40% - Ênfase3 4 5" xfId="2231"/>
    <cellStyle name="40% - Ênfase3 4_TRT1" xfId="2817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3"/>
    <cellStyle name="40% - Ênfase4 2 2 5" xfId="2233"/>
    <cellStyle name="40% - Ênfase4 2 2_TRT1" xfId="2818"/>
    <cellStyle name="40% - Ênfase4 2 3" xfId="472"/>
    <cellStyle name="40% - Ênfase4 2 4" xfId="1329"/>
    <cellStyle name="40% - Ênfase4 2 5" xfId="1712"/>
    <cellStyle name="40% - Ênfase4 2 6" xfId="2232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4"/>
    <cellStyle name="40% - Ênfase4 3 5" xfId="2234"/>
    <cellStyle name="40% - Ênfase4 3_TRT1" xfId="2819"/>
    <cellStyle name="40% - Ênfase4 4" xfId="62"/>
    <cellStyle name="40% - Ênfase4 4 2" xfId="475"/>
    <cellStyle name="40% - Ênfase4 4 3" xfId="1332"/>
    <cellStyle name="40% - Ênfase4 4 4" xfId="1715"/>
    <cellStyle name="40% - Ênfase4 4 5" xfId="2235"/>
    <cellStyle name="40% - Ênfase4 4_TRT1" xfId="2820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7"/>
    <cellStyle name="40% - Ênfase5 2 2 5" xfId="2237"/>
    <cellStyle name="40% - Ênfase5 2 2_TRT1" xfId="2821"/>
    <cellStyle name="40% - Ênfase5 2 3" xfId="476"/>
    <cellStyle name="40% - Ênfase5 2 4" xfId="1333"/>
    <cellStyle name="40% - Ênfase5 2 5" xfId="1716"/>
    <cellStyle name="40% - Ênfase5 2 6" xfId="2236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8"/>
    <cellStyle name="40% - Ênfase5 3 5" xfId="2238"/>
    <cellStyle name="40% - Ênfase5 3_TRT1" xfId="2822"/>
    <cellStyle name="40% - Ênfase5 4" xfId="67"/>
    <cellStyle name="40% - Ênfase5 4 2" xfId="479"/>
    <cellStyle name="40% - Ênfase5 4 3" xfId="1336"/>
    <cellStyle name="40% - Ênfase5 4 4" xfId="1719"/>
    <cellStyle name="40% - Ênfase5 4 5" xfId="2239"/>
    <cellStyle name="40% - Ênfase5 4_TRT1" xfId="2823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1"/>
    <cellStyle name="40% - Ênfase6 2 2 6" xfId="2241"/>
    <cellStyle name="40% - Ênfase6 2 2_TRT1" xfId="2824"/>
    <cellStyle name="40% - Ênfase6 2 3" xfId="480"/>
    <cellStyle name="40% - Ênfase6 2 4" xfId="1337"/>
    <cellStyle name="40% - Ênfase6 2 5" xfId="1567"/>
    <cellStyle name="40% - Ênfase6 2 6" xfId="1720"/>
    <cellStyle name="40% - Ênfase6 2 7" xfId="2240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2"/>
    <cellStyle name="40% - Ênfase6 3 6" xfId="2242"/>
    <cellStyle name="40% - Ênfase6 3_TRT1" xfId="2825"/>
    <cellStyle name="40% - Ênfase6 4" xfId="72"/>
    <cellStyle name="40% - Ênfase6 4 2" xfId="483"/>
    <cellStyle name="40% - Ênfase6 4 3" xfId="1340"/>
    <cellStyle name="40% - Ênfase6 4 4" xfId="1570"/>
    <cellStyle name="40% - Ênfase6 4 5" xfId="1723"/>
    <cellStyle name="40% - Ênfase6 4 6" xfId="2243"/>
    <cellStyle name="40% - Ênfase6 4_TRT1" xfId="2826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4"/>
    <cellStyle name="60% - Accent1 5" xfId="2274"/>
    <cellStyle name="60% - Accent1_TRT1" xfId="2827"/>
    <cellStyle name="60% - Accent2" xfId="74"/>
    <cellStyle name="60% - Accent2 2" xfId="485"/>
    <cellStyle name="60% - Accent2 3" xfId="1342"/>
    <cellStyle name="60% - Accent2 4" xfId="1725"/>
    <cellStyle name="60% - Accent2 5" xfId="2275"/>
    <cellStyle name="60% - Accent2_TRT1" xfId="2828"/>
    <cellStyle name="60% - Accent3" xfId="75"/>
    <cellStyle name="60% - Accent3 2" xfId="486"/>
    <cellStyle name="60% - Accent3 3" xfId="1343"/>
    <cellStyle name="60% - Accent3 4" xfId="1726"/>
    <cellStyle name="60% - Accent3 5" xfId="2276"/>
    <cellStyle name="60% - Accent3_TRT1" xfId="2829"/>
    <cellStyle name="60% - Accent4" xfId="76"/>
    <cellStyle name="60% - Accent4 2" xfId="487"/>
    <cellStyle name="60% - Accent4 3" xfId="1344"/>
    <cellStyle name="60% - Accent4 4" xfId="1727"/>
    <cellStyle name="60% - Accent4 5" xfId="2277"/>
    <cellStyle name="60% - Accent4_TRT1" xfId="2830"/>
    <cellStyle name="60% - Accent5" xfId="77"/>
    <cellStyle name="60% - Accent5 2" xfId="488"/>
    <cellStyle name="60% - Accent5 3" xfId="1345"/>
    <cellStyle name="60% - Accent5 4" xfId="1728"/>
    <cellStyle name="60% - Accent5 5" xfId="2278"/>
    <cellStyle name="60% - Accent5_TRT1" xfId="2831"/>
    <cellStyle name="60% - Accent6" xfId="78"/>
    <cellStyle name="60% - Accent6 2" xfId="489"/>
    <cellStyle name="60% - Accent6 3" xfId="1346"/>
    <cellStyle name="60% - Accent6 4" xfId="1729"/>
    <cellStyle name="60% - Accent6 5" xfId="2279"/>
    <cellStyle name="60% - Accent6_TRT1" xfId="2832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1"/>
    <cellStyle name="60% - Ênfase1 2 2 5" xfId="2251"/>
    <cellStyle name="60% - Ênfase1 2 2_TRT1" xfId="2833"/>
    <cellStyle name="60% - Ênfase1 2 3" xfId="490"/>
    <cellStyle name="60% - Ênfase1 2 4" xfId="1347"/>
    <cellStyle name="60% - Ênfase1 2 5" xfId="1730"/>
    <cellStyle name="60% - Ênfase1 2 6" xfId="2250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2"/>
    <cellStyle name="60% - Ênfase1 3 5" xfId="2252"/>
    <cellStyle name="60% - Ênfase1 3_TRT1" xfId="2834"/>
    <cellStyle name="60% - Ênfase1 4" xfId="83"/>
    <cellStyle name="60% - Ênfase1 4 2" xfId="493"/>
    <cellStyle name="60% - Ênfase1 4 3" xfId="1350"/>
    <cellStyle name="60% - Ênfase1 4 4" xfId="1733"/>
    <cellStyle name="60% - Ênfase1 4 5" xfId="2253"/>
    <cellStyle name="60% - Ênfase1 4_TRT1" xfId="2835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5"/>
    <cellStyle name="60% - Ênfase2 2 2 5" xfId="2255"/>
    <cellStyle name="60% - Ênfase2 2 2_TRT1" xfId="2836"/>
    <cellStyle name="60% - Ênfase2 2 3" xfId="494"/>
    <cellStyle name="60% - Ênfase2 2 4" xfId="1351"/>
    <cellStyle name="60% - Ênfase2 2 5" xfId="1734"/>
    <cellStyle name="60% - Ênfase2 2 6" xfId="2254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6"/>
    <cellStyle name="60% - Ênfase2 3 5" xfId="2256"/>
    <cellStyle name="60% - Ênfase2 3_TRT1" xfId="2837"/>
    <cellStyle name="60% - Ênfase2 4" xfId="88"/>
    <cellStyle name="60% - Ênfase2 4 2" xfId="497"/>
    <cellStyle name="60% - Ênfase2 4 3" xfId="1354"/>
    <cellStyle name="60% - Ênfase2 4 4" xfId="1737"/>
    <cellStyle name="60% - Ênfase2 4 5" xfId="2257"/>
    <cellStyle name="60% - Ênfase2 4_TRT1" xfId="2838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9"/>
    <cellStyle name="60% - Ênfase3 2 2 5" xfId="2259"/>
    <cellStyle name="60% - Ênfase3 2 2_TRT1" xfId="2839"/>
    <cellStyle name="60% - Ênfase3 2 3" xfId="498"/>
    <cellStyle name="60% - Ênfase3 2 4" xfId="1355"/>
    <cellStyle name="60% - Ênfase3 2 5" xfId="1738"/>
    <cellStyle name="60% - Ênfase3 2 6" xfId="2258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40"/>
    <cellStyle name="60% - Ênfase3 3 5" xfId="2260"/>
    <cellStyle name="60% - Ênfase3 3_TRT1" xfId="2840"/>
    <cellStyle name="60% - Ênfase3 4" xfId="93"/>
    <cellStyle name="60% - Ênfase3 4 2" xfId="501"/>
    <cellStyle name="60% - Ênfase3 4 3" xfId="1358"/>
    <cellStyle name="60% - Ênfase3 4 4" xfId="1741"/>
    <cellStyle name="60% - Ênfase3 4 5" xfId="2261"/>
    <cellStyle name="60% - Ênfase3 4_TRT1" xfId="284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3"/>
    <cellStyle name="60% - Ênfase4 2 2 5" xfId="2263"/>
    <cellStyle name="60% - Ênfase4 2 2_TRT1" xfId="2842"/>
    <cellStyle name="60% - Ênfase4 2 3" xfId="502"/>
    <cellStyle name="60% - Ênfase4 2 4" xfId="1359"/>
    <cellStyle name="60% - Ênfase4 2 5" xfId="1742"/>
    <cellStyle name="60% - Ênfase4 2 6" xfId="2262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4"/>
    <cellStyle name="60% - Ênfase4 3 5" xfId="2264"/>
    <cellStyle name="60% - Ênfase4 3_TRT1" xfId="2843"/>
    <cellStyle name="60% - Ênfase4 4" xfId="98"/>
    <cellStyle name="60% - Ênfase4 4 2" xfId="505"/>
    <cellStyle name="60% - Ênfase4 4 3" xfId="1362"/>
    <cellStyle name="60% - Ênfase4 4 4" xfId="1745"/>
    <cellStyle name="60% - Ênfase4 4 5" xfId="2265"/>
    <cellStyle name="60% - Ênfase4 4_TRT1" xfId="2844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7"/>
    <cellStyle name="60% - Ênfase5 2 2 5" xfId="2267"/>
    <cellStyle name="60% - Ênfase5 2 2_TRT1" xfId="2845"/>
    <cellStyle name="60% - Ênfase5 2 3" xfId="506"/>
    <cellStyle name="60% - Ênfase5 2 4" xfId="1363"/>
    <cellStyle name="60% - Ênfase5 2 5" xfId="1746"/>
    <cellStyle name="60% - Ênfase5 2 6" xfId="2266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8"/>
    <cellStyle name="60% - Ênfase5 3 5" xfId="2268"/>
    <cellStyle name="60% - Ênfase5 3_TRT1" xfId="2846"/>
    <cellStyle name="60% - Ênfase5 4" xfId="103"/>
    <cellStyle name="60% - Ênfase5 4 2" xfId="509"/>
    <cellStyle name="60% - Ênfase5 4 3" xfId="1366"/>
    <cellStyle name="60% - Ênfase5 4 4" xfId="1749"/>
    <cellStyle name="60% - Ênfase5 4 5" xfId="2269"/>
    <cellStyle name="60% - Ênfase5 4_TRT1" xfId="2847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1"/>
    <cellStyle name="60% - Ênfase6 2 2 5" xfId="2271"/>
    <cellStyle name="60% - Ênfase6 2 2_TRT1" xfId="2848"/>
    <cellStyle name="60% - Ênfase6 2 3" xfId="510"/>
    <cellStyle name="60% - Ênfase6 2 4" xfId="1367"/>
    <cellStyle name="60% - Ênfase6 2 5" xfId="1750"/>
    <cellStyle name="60% - Ênfase6 2 6" xfId="2270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2"/>
    <cellStyle name="60% - Ênfase6 3 5" xfId="2272"/>
    <cellStyle name="60% - Ênfase6 3_TRT1" xfId="2849"/>
    <cellStyle name="60% - Ênfase6 4" xfId="108"/>
    <cellStyle name="60% - Ênfase6 4 2" xfId="513"/>
    <cellStyle name="60% - Ênfase6 4 3" xfId="1370"/>
    <cellStyle name="60% - Ênfase6 4 4" xfId="1753"/>
    <cellStyle name="60% - Ênfase6 4 5" xfId="2273"/>
    <cellStyle name="60% - Ênfase6 4_TRT1" xfId="2850"/>
    <cellStyle name="60% - Ênfase6 5" xfId="783"/>
    <cellStyle name="60% - Ênfase6 6" xfId="848"/>
    <cellStyle name="Accent" xfId="2622"/>
    <cellStyle name="Accent 1" xfId="2623"/>
    <cellStyle name="Accent 2" xfId="2624"/>
    <cellStyle name="Accent 3" xfId="2625"/>
    <cellStyle name="Accent_TRT15" xfId="3027"/>
    <cellStyle name="Accent1" xfId="109"/>
    <cellStyle name="Accent1 2" xfId="514"/>
    <cellStyle name="Accent1 3" xfId="1371"/>
    <cellStyle name="Accent1 4" xfId="1754"/>
    <cellStyle name="Accent1 5" xfId="2280"/>
    <cellStyle name="Accent1_TRT1" xfId="2851"/>
    <cellStyle name="Accent2" xfId="110"/>
    <cellStyle name="Accent2 2" xfId="515"/>
    <cellStyle name="Accent2 3" xfId="1372"/>
    <cellStyle name="Accent2 4" xfId="1755"/>
    <cellStyle name="Accent2 5" xfId="2281"/>
    <cellStyle name="Accent2_TRT1" xfId="2852"/>
    <cellStyle name="Accent3" xfId="111"/>
    <cellStyle name="Accent3 2" xfId="516"/>
    <cellStyle name="Accent3 3" xfId="1373"/>
    <cellStyle name="Accent3 4" xfId="1756"/>
    <cellStyle name="Accent3 5" xfId="2282"/>
    <cellStyle name="Accent3_TRT1" xfId="2853"/>
    <cellStyle name="Accent4" xfId="112"/>
    <cellStyle name="Accent4 2" xfId="517"/>
    <cellStyle name="Accent4 3" xfId="1374"/>
    <cellStyle name="Accent4 4" xfId="1757"/>
    <cellStyle name="Accent4 5" xfId="2283"/>
    <cellStyle name="Accent4_TRT1" xfId="2854"/>
    <cellStyle name="Accent5" xfId="113"/>
    <cellStyle name="Accent5 2" xfId="518"/>
    <cellStyle name="Accent5 3" xfId="1375"/>
    <cellStyle name="Accent5 4" xfId="1758"/>
    <cellStyle name="Accent5 5" xfId="2284"/>
    <cellStyle name="Accent5_TRT1" xfId="2855"/>
    <cellStyle name="Accent6" xfId="114"/>
    <cellStyle name="Accent6 2" xfId="519"/>
    <cellStyle name="Accent6 3" xfId="1376"/>
    <cellStyle name="Accent6 4" xfId="1759"/>
    <cellStyle name="Accent6 5" xfId="2285"/>
    <cellStyle name="Accent6_TRT1" xfId="2856"/>
    <cellStyle name="b0let" xfId="115"/>
    <cellStyle name="b0let 2" xfId="520"/>
    <cellStyle name="b0let 3" xfId="941"/>
    <cellStyle name="b0let 4" xfId="1760"/>
    <cellStyle name="b0let 5" xfId="2286"/>
    <cellStyle name="b0let 6" xfId="3044"/>
    <cellStyle name="b0let_TRT1" xfId="2857"/>
    <cellStyle name="Bad" xfId="116"/>
    <cellStyle name="Bad 1" xfId="1377"/>
    <cellStyle name="Bad 1 2" xfId="1571"/>
    <cellStyle name="Bad 1 3" xfId="1761"/>
    <cellStyle name="Bad 1_TRT1" xfId="2858"/>
    <cellStyle name="Bad 2" xfId="521"/>
    <cellStyle name="Bad 3" xfId="2287"/>
    <cellStyle name="Bad 4" xfId="2626"/>
    <cellStyle name="Bad_TRT15" xfId="3028"/>
    <cellStyle name="Bol-Data" xfId="117"/>
    <cellStyle name="Bol-Data 2" xfId="522"/>
    <cellStyle name="Bol-Data 3" xfId="942"/>
    <cellStyle name="Bol-Data 4" xfId="2288"/>
    <cellStyle name="Bol-Data 5" xfId="3045"/>
    <cellStyle name="Bol-Data_TRT3" xfId="2715"/>
    <cellStyle name="bolet" xfId="118"/>
    <cellStyle name="bolet 2" xfId="523"/>
    <cellStyle name="bolet 3" xfId="943"/>
    <cellStyle name="bolet 4" xfId="2289"/>
    <cellStyle name="bolet 5" xfId="3046"/>
    <cellStyle name="bolet_TRT3" xfId="2716"/>
    <cellStyle name="Boletim" xfId="119"/>
    <cellStyle name="Boletim 2" xfId="524"/>
    <cellStyle name="Boletim 3" xfId="944"/>
    <cellStyle name="Boletim 4" xfId="2290"/>
    <cellStyle name="Boletim 5" xfId="3047"/>
    <cellStyle name="Boletim_TRT3" xfId="2717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3"/>
    <cellStyle name="Bom 2 2 5" xfId="2292"/>
    <cellStyle name="Bom 2 2_TRT1" xfId="2859"/>
    <cellStyle name="Bom 2 3" xfId="525"/>
    <cellStyle name="Bom 2 4" xfId="1378"/>
    <cellStyle name="Bom 2 5" xfId="1762"/>
    <cellStyle name="Bom 2 6" xfId="2291"/>
    <cellStyle name="Bom 2_05_Impactos_Demais PLs_2013_Dados CNJ de jul-12" xfId="122"/>
    <cellStyle name="Bom 3" xfId="123"/>
    <cellStyle name="Bom 3 2" xfId="527"/>
    <cellStyle name="Bom 3 3" xfId="1380"/>
    <cellStyle name="Bom 3 4" xfId="1764"/>
    <cellStyle name="Bom 3 5" xfId="2293"/>
    <cellStyle name="Bom 3_TRT1" xfId="2860"/>
    <cellStyle name="Bom 4" xfId="124"/>
    <cellStyle name="Bom 4 2" xfId="528"/>
    <cellStyle name="Bom 4 3" xfId="1381"/>
    <cellStyle name="Bom 4 4" xfId="1765"/>
    <cellStyle name="Bom 4 5" xfId="2294"/>
    <cellStyle name="Bom 4_TRT1" xfId="2861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8"/>
    <cellStyle name="Cabe‡alho 1 5" xfId="2309"/>
    <cellStyle name="Cabe‡alho 1 6" xfId="3048"/>
    <cellStyle name="Cabe‡alho 1_TRT1" xfId="2862"/>
    <cellStyle name="Cabe‡alho 2" xfId="126"/>
    <cellStyle name="Cabe‡alho 2 2" xfId="530"/>
    <cellStyle name="Cabe‡alho 2 3" xfId="946"/>
    <cellStyle name="Cabe‡alho 2 4" xfId="1769"/>
    <cellStyle name="Cabe‡alho 2 5" xfId="2310"/>
    <cellStyle name="Cabe‡alho 2 6" xfId="3049"/>
    <cellStyle name="Cabe‡alho 2_TRT1" xfId="2863"/>
    <cellStyle name="Cabeçalho 1" xfId="127"/>
    <cellStyle name="Cabeçalho 1 2" xfId="531"/>
    <cellStyle name="Cabeçalho 1 3" xfId="947"/>
    <cellStyle name="Cabeçalho 1 4" xfId="1766"/>
    <cellStyle name="Cabeçalho 1 5" xfId="2307"/>
    <cellStyle name="Cabeçalho 1 6" xfId="3050"/>
    <cellStyle name="Cabeçalho 1_TRT1" xfId="2864"/>
    <cellStyle name="Cabeçalho 2" xfId="128"/>
    <cellStyle name="Cabeçalho 2 2" xfId="532"/>
    <cellStyle name="Cabeçalho 2 3" xfId="948"/>
    <cellStyle name="Cabeçalho 2 4" xfId="1767"/>
    <cellStyle name="Cabeçalho 2 5" xfId="2308"/>
    <cellStyle name="Cabeçalho 2 6" xfId="3051"/>
    <cellStyle name="Cabeçalho 2_TRT1" xfId="2865"/>
    <cellStyle name="Calculation" xfId="129"/>
    <cellStyle name="Calculation 10" xfId="1589"/>
    <cellStyle name="Calculation 11" xfId="1650"/>
    <cellStyle name="Calculation 12" xfId="1770"/>
    <cellStyle name="Calculation 13" xfId="1948"/>
    <cellStyle name="Calculation 14" xfId="1976"/>
    <cellStyle name="Calculation 15" xfId="2017"/>
    <cellStyle name="Calculation 16" xfId="2066"/>
    <cellStyle name="Calculation 17" xfId="2100"/>
    <cellStyle name="Calculation 18" xfId="2311"/>
    <cellStyle name="Calculation 19" xfId="2640"/>
    <cellStyle name="Calculation 2" xfId="533"/>
    <cellStyle name="Calculation 2 2" xfId="1154"/>
    <cellStyle name="Calculation 2 3" xfId="1203"/>
    <cellStyle name="Calculation 2 4" xfId="2504"/>
    <cellStyle name="Calculation 2 5" xfId="3053"/>
    <cellStyle name="Calculation 2_TRT3" xfId="2718"/>
    <cellStyle name="Calculation 20" xfId="2673"/>
    <cellStyle name="Calculation 21" xfId="3088"/>
    <cellStyle name="Calculation 22" xfId="3075"/>
    <cellStyle name="Calculation 23" xfId="3052"/>
    <cellStyle name="Calculation 3" xfId="794"/>
    <cellStyle name="Calculation 3 2" xfId="1172"/>
    <cellStyle name="Calculation 3 3" xfId="1221"/>
    <cellStyle name="Calculation 3 4" xfId="3054"/>
    <cellStyle name="Calculation 3_TRT3" xfId="2719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alculation_TRT1" xfId="2866"/>
    <cellStyle name="Cálculo" xfId="393" builtinId="22" customBuiltin="1"/>
    <cellStyle name="Cálculo 2" xfId="130"/>
    <cellStyle name="Cálculo 2 10" xfId="1386"/>
    <cellStyle name="Cálculo 2 11" xfId="1590"/>
    <cellStyle name="Cálculo 2 12" xfId="1649"/>
    <cellStyle name="Cálculo 2 13" xfId="1775"/>
    <cellStyle name="Cálculo 2 14" xfId="1949"/>
    <cellStyle name="Cálculo 2 15" xfId="1977"/>
    <cellStyle name="Cálculo 2 16" xfId="2018"/>
    <cellStyle name="Cálculo 2 17" xfId="2067"/>
    <cellStyle name="Cálculo 2 18" xfId="2101"/>
    <cellStyle name="Cálculo 2 19" xfId="2295"/>
    <cellStyle name="Cálculo 2 2" xfId="131"/>
    <cellStyle name="Cálculo 2 2 10" xfId="1591"/>
    <cellStyle name="Cálculo 2 2 11" xfId="1648"/>
    <cellStyle name="Cálculo 2 2 12" xfId="1776"/>
    <cellStyle name="Cálculo 2 2 13" xfId="1950"/>
    <cellStyle name="Cálculo 2 2 14" xfId="1978"/>
    <cellStyle name="Cálculo 2 2 15" xfId="2019"/>
    <cellStyle name="Cálculo 2 2 16" xfId="2068"/>
    <cellStyle name="Cálculo 2 2 17" xfId="2102"/>
    <cellStyle name="Cálculo 2 2 18" xfId="2296"/>
    <cellStyle name="Cálculo 2 2 19" xfId="2642"/>
    <cellStyle name="Cálculo 2 2 2" xfId="535"/>
    <cellStyle name="Cálculo 2 2 2 2" xfId="1156"/>
    <cellStyle name="Cálculo 2 2 2 3" xfId="1205"/>
    <cellStyle name="Cálculo 2 2 2 4" xfId="2506"/>
    <cellStyle name="Cálculo 2 2 2 5" xfId="3057"/>
    <cellStyle name="Cálculo 2 2 2_TRT3" xfId="2720"/>
    <cellStyle name="Cálculo 2 2 20" xfId="2677"/>
    <cellStyle name="Cálculo 2 2 21" xfId="3090"/>
    <cellStyle name="Cálculo 2 2 22" xfId="3072"/>
    <cellStyle name="Cálculo 2 2 23" xfId="3056"/>
    <cellStyle name="Cálculo 2 2 3" xfId="792"/>
    <cellStyle name="Cálculo 2 2 3 2" xfId="1171"/>
    <cellStyle name="Cálculo 2 2 3 3" xfId="1220"/>
    <cellStyle name="Cálculo 2 2 3 4" xfId="3058"/>
    <cellStyle name="Cálculo 2 2 3_TRT3" xfId="2721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2_TRT1" xfId="2867"/>
    <cellStyle name="Cálculo 2 20" xfId="2641"/>
    <cellStyle name="Cálculo 2 21" xfId="2676"/>
    <cellStyle name="Cálculo 2 22" xfId="3089"/>
    <cellStyle name="Cálculo 2 23" xfId="3073"/>
    <cellStyle name="Cálculo 2 24" xfId="3055"/>
    <cellStyle name="Cálculo 2 3" xfId="534"/>
    <cellStyle name="Cálculo 2 3 2" xfId="1155"/>
    <cellStyle name="Cálculo 2 3 3" xfId="1204"/>
    <cellStyle name="Cálculo 2 3 4" xfId="2505"/>
    <cellStyle name="Cálculo 2 3 5" xfId="3059"/>
    <cellStyle name="Cálculo 2 3_TRT3" xfId="2722"/>
    <cellStyle name="Cálculo 2 4" xfId="793"/>
    <cellStyle name="Cálculo 2 4 2" xfId="1188"/>
    <cellStyle name="Cálculo 2 4 3" xfId="1236"/>
    <cellStyle name="Cálculo 2 4 4" xfId="3060"/>
    <cellStyle name="Cálculo 2 4_TRT3" xfId="2723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2"/>
    <cellStyle name="Cálculo 3 11" xfId="1647"/>
    <cellStyle name="Cálculo 3 12" xfId="1777"/>
    <cellStyle name="Cálculo 3 13" xfId="1951"/>
    <cellStyle name="Cálculo 3 14" xfId="1979"/>
    <cellStyle name="Cálculo 3 15" xfId="2020"/>
    <cellStyle name="Cálculo 3 16" xfId="2069"/>
    <cellStyle name="Cálculo 3 17" xfId="2103"/>
    <cellStyle name="Cálculo 3 18" xfId="2297"/>
    <cellStyle name="Cálculo 3 19" xfId="2643"/>
    <cellStyle name="Cálculo 3 2" xfId="536"/>
    <cellStyle name="Cálculo 3 2 2" xfId="1157"/>
    <cellStyle name="Cálculo 3 2 3" xfId="1206"/>
    <cellStyle name="Cálculo 3 2 4" xfId="2507"/>
    <cellStyle name="Cálculo 3 2 5" xfId="3062"/>
    <cellStyle name="Cálculo 3 2_TRT3" xfId="2724"/>
    <cellStyle name="Cálculo 3 20" xfId="2678"/>
    <cellStyle name="Cálculo 3 21" xfId="3091"/>
    <cellStyle name="Cálculo 3 22" xfId="3071"/>
    <cellStyle name="Cálculo 3 23" xfId="3061"/>
    <cellStyle name="Cálculo 3 3" xfId="791"/>
    <cellStyle name="Cálculo 3 3 2" xfId="1170"/>
    <cellStyle name="Cálculo 3 3 3" xfId="1219"/>
    <cellStyle name="Cálculo 3 3 4" xfId="3063"/>
    <cellStyle name="Cálculo 3 3_TRT3" xfId="2725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3_TRT1" xfId="2868"/>
    <cellStyle name="Cálculo 4" xfId="134"/>
    <cellStyle name="Cálculo 4 10" xfId="1593"/>
    <cellStyle name="Cálculo 4 11" xfId="1646"/>
    <cellStyle name="Cálculo 4 12" xfId="1778"/>
    <cellStyle name="Cálculo 4 13" xfId="1952"/>
    <cellStyle name="Cálculo 4 14" xfId="1980"/>
    <cellStyle name="Cálculo 4 15" xfId="2021"/>
    <cellStyle name="Cálculo 4 16" xfId="2070"/>
    <cellStyle name="Cálculo 4 17" xfId="2104"/>
    <cellStyle name="Cálculo 4 18" xfId="2298"/>
    <cellStyle name="Cálculo 4 19" xfId="2644"/>
    <cellStyle name="Cálculo 4 2" xfId="537"/>
    <cellStyle name="Cálculo 4 2 2" xfId="1158"/>
    <cellStyle name="Cálculo 4 2 3" xfId="1207"/>
    <cellStyle name="Cálculo 4 2 4" xfId="2508"/>
    <cellStyle name="Cálculo 4 2 5" xfId="3067"/>
    <cellStyle name="Cálculo 4 2_TRT3" xfId="2726"/>
    <cellStyle name="Cálculo 4 20" xfId="2679"/>
    <cellStyle name="Cálculo 4 21" xfId="3092"/>
    <cellStyle name="Cálculo 4 22" xfId="3070"/>
    <cellStyle name="Cálculo 4 23" xfId="3064"/>
    <cellStyle name="Cálculo 4 3" xfId="790"/>
    <cellStyle name="Cálculo 4 3 2" xfId="1169"/>
    <cellStyle name="Cálculo 4 3 3" xfId="1218"/>
    <cellStyle name="Cálculo 4 3 4" xfId="3068"/>
    <cellStyle name="Cálculo 4 3_TRT3" xfId="2727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4_TRT1" xfId="2869"/>
    <cellStyle name="Cálculo 5" xfId="785"/>
    <cellStyle name="Cálculo 6" xfId="846"/>
    <cellStyle name="Capítulo" xfId="135"/>
    <cellStyle name="Capítulo 2" xfId="538"/>
    <cellStyle name="Capítulo 3" xfId="949"/>
    <cellStyle name="Capítulo 4" xfId="2312"/>
    <cellStyle name="Capítulo 5" xfId="3069"/>
    <cellStyle name="Capítulo_TRT3" xfId="2728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80"/>
    <cellStyle name="Célula de Verificação 2 2 6" xfId="2300"/>
    <cellStyle name="Célula de Verificação 2 2 7" xfId="2681"/>
    <cellStyle name="Célula de Verificação 2 2_TRT1" xfId="2870"/>
    <cellStyle name="Célula de Verificação 2 3" xfId="539"/>
    <cellStyle name="Célula de Verificação 2 4" xfId="950"/>
    <cellStyle name="Célula de Verificação 2 5" xfId="1390"/>
    <cellStyle name="Célula de Verificação 2 6" xfId="1779"/>
    <cellStyle name="Célula de Verificação 2 7" xfId="2299"/>
    <cellStyle name="Célula de Verificação 2 8" xfId="2680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1"/>
    <cellStyle name="Célula de Verificação 3 6" xfId="2301"/>
    <cellStyle name="Célula de Verificação 3 7" xfId="2682"/>
    <cellStyle name="Célula de Verificação 3_TRT1" xfId="2871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2"/>
    <cellStyle name="Célula de Verificação 4 6" xfId="2302"/>
    <cellStyle name="Célula de Verificação 4 7" xfId="2683"/>
    <cellStyle name="Célula de Verificação 4_TRT1" xfId="287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4"/>
    <cellStyle name="Célula Vinculada 2 2 6" xfId="2304"/>
    <cellStyle name="Célula Vinculada 2 2_TRT1" xfId="2873"/>
    <cellStyle name="Célula Vinculada 2 3" xfId="543"/>
    <cellStyle name="Célula Vinculada 2 4" xfId="954"/>
    <cellStyle name="Célula Vinculada 2 5" xfId="1394"/>
    <cellStyle name="Célula Vinculada 2 6" xfId="1783"/>
    <cellStyle name="Célula Vinculada 2 7" xfId="2303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5"/>
    <cellStyle name="Célula Vinculada 3 6" xfId="2305"/>
    <cellStyle name="Célula Vinculada 3_TRT1" xfId="2874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6"/>
    <cellStyle name="Célula Vinculada 4 6" xfId="2306"/>
    <cellStyle name="Célula Vinculada 4_TRT1" xfId="2875"/>
    <cellStyle name="Check Cell" xfId="146"/>
    <cellStyle name="Check Cell 2" xfId="547"/>
    <cellStyle name="Check Cell 3" xfId="958"/>
    <cellStyle name="Check Cell 4" xfId="1383"/>
    <cellStyle name="Check Cell 5" xfId="1771"/>
    <cellStyle name="Check Cell 6" xfId="2313"/>
    <cellStyle name="Check Cell 7" xfId="2674"/>
    <cellStyle name="Check Cell_TRT1" xfId="2876"/>
    <cellStyle name="Comma" xfId="147"/>
    <cellStyle name="Comma [0]_Auxiliar" xfId="148"/>
    <cellStyle name="Comma 10" xfId="2675"/>
    <cellStyle name="Comma 11" xfId="3074"/>
    <cellStyle name="Comma 12" xfId="3177"/>
    <cellStyle name="Comma 2" xfId="149"/>
    <cellStyle name="Comma 2 2" xfId="549"/>
    <cellStyle name="Comma 2 2 2" xfId="2509"/>
    <cellStyle name="Comma 2 3" xfId="960"/>
    <cellStyle name="Comma 2 4" xfId="1384"/>
    <cellStyle name="Comma 2 5" xfId="2315"/>
    <cellStyle name="Comma 2 6" xfId="3176"/>
    <cellStyle name="Comma 2_TRT1" xfId="2877"/>
    <cellStyle name="Comma 3" xfId="150"/>
    <cellStyle name="Comma 3 2" xfId="550"/>
    <cellStyle name="Comma 3 2 2" xfId="2510"/>
    <cellStyle name="Comma 3 3" xfId="961"/>
    <cellStyle name="Comma 3 4" xfId="1385"/>
    <cellStyle name="Comma 3 5" xfId="2316"/>
    <cellStyle name="Comma 3 6" xfId="3175"/>
    <cellStyle name="Comma 3_TRT1" xfId="2878"/>
    <cellStyle name="Comma 4" xfId="548"/>
    <cellStyle name="Comma 5" xfId="770"/>
    <cellStyle name="Comma 6" xfId="959"/>
    <cellStyle name="Comma 7" xfId="940"/>
    <cellStyle name="Comma 8" xfId="1772"/>
    <cellStyle name="Comma 9" xfId="2314"/>
    <cellStyle name="Comma_Agenda" xfId="151"/>
    <cellStyle name="Comma0" xfId="152"/>
    <cellStyle name="Comma0 2" xfId="551"/>
    <cellStyle name="Comma0 3" xfId="962"/>
    <cellStyle name="Comma0 4" xfId="1773"/>
    <cellStyle name="Comma0 5" xfId="2317"/>
    <cellStyle name="Comma0 6" xfId="3174"/>
    <cellStyle name="Comma0_TRT1" xfId="2879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4"/>
    <cellStyle name="Currency0 5" xfId="2318"/>
    <cellStyle name="Currency0 6" xfId="3173"/>
    <cellStyle name="Currency0_TRT1" xfId="2880"/>
    <cellStyle name="Data" xfId="156"/>
    <cellStyle name="Data 2" xfId="553"/>
    <cellStyle name="Data 3" xfId="964"/>
    <cellStyle name="Data 4" xfId="1787"/>
    <cellStyle name="Data 5" xfId="2319"/>
    <cellStyle name="Data 6" xfId="3172"/>
    <cellStyle name="Data_TRT1" xfId="2881"/>
    <cellStyle name="Date" xfId="157"/>
    <cellStyle name="Date 2" xfId="554"/>
    <cellStyle name="Date 3" xfId="965"/>
    <cellStyle name="Date 4" xfId="1788"/>
    <cellStyle name="Date 5" xfId="2320"/>
    <cellStyle name="Date 6" xfId="3171"/>
    <cellStyle name="Date_TRT1" xfId="2882"/>
    <cellStyle name="Decimal 0, derecha" xfId="158"/>
    <cellStyle name="Decimal 0, derecha 2" xfId="555"/>
    <cellStyle name="Decimal 0, derecha 3" xfId="1789"/>
    <cellStyle name="Decimal 0, derecha 4" xfId="2321"/>
    <cellStyle name="Decimal 0, derecha 5" xfId="3170"/>
    <cellStyle name="Decimal 0, derecha_TRT1" xfId="2883"/>
    <cellStyle name="Decimal 2, derecha" xfId="159"/>
    <cellStyle name="Decimal 2, derecha 2" xfId="556"/>
    <cellStyle name="Decimal 2, derecha 3" xfId="1790"/>
    <cellStyle name="Decimal 2, derecha 4" xfId="2322"/>
    <cellStyle name="Decimal 2, derecha 5" xfId="3169"/>
    <cellStyle name="Decimal 2, derecha_TRT1" xfId="2884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5"/>
    <cellStyle name="Ênfase1 2 2 5" xfId="2167"/>
    <cellStyle name="Ênfase1 2 2_TRT1" xfId="2885"/>
    <cellStyle name="Ênfase1 2 3" xfId="557"/>
    <cellStyle name="Ênfase1 2 4" xfId="1531"/>
    <cellStyle name="Ênfase1 2 5" xfId="1924"/>
    <cellStyle name="Ênfase1 2 6" xfId="2166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6"/>
    <cellStyle name="Ênfase1 3 5" xfId="2168"/>
    <cellStyle name="Ênfase1 3_TRT1" xfId="2886"/>
    <cellStyle name="Ênfase1 4" xfId="164"/>
    <cellStyle name="Ênfase1 4 2" xfId="560"/>
    <cellStyle name="Ênfase1 4 3" xfId="1534"/>
    <cellStyle name="Ênfase1 4 4" xfId="1927"/>
    <cellStyle name="Ênfase1 4 5" xfId="2169"/>
    <cellStyle name="Ênfase1 4_TRT1" xfId="2887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9"/>
    <cellStyle name="Ênfase2 2 2 5" xfId="2171"/>
    <cellStyle name="Ênfase2 2 2_TRT1" xfId="2888"/>
    <cellStyle name="Ênfase2 2 3" xfId="561"/>
    <cellStyle name="Ênfase2 2 4" xfId="1535"/>
    <cellStyle name="Ênfase2 2 5" xfId="1928"/>
    <cellStyle name="Ênfase2 2 6" xfId="2170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30"/>
    <cellStyle name="Ênfase2 3 5" xfId="2172"/>
    <cellStyle name="Ênfase2 3_TRT1" xfId="2889"/>
    <cellStyle name="Ênfase2 4" xfId="169"/>
    <cellStyle name="Ênfase2 4 2" xfId="564"/>
    <cellStyle name="Ênfase2 4 3" xfId="1538"/>
    <cellStyle name="Ênfase2 4 4" xfId="1931"/>
    <cellStyle name="Ênfase2 4 5" xfId="2173"/>
    <cellStyle name="Ênfase2 4_TRT1" xfId="2890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3"/>
    <cellStyle name="Ênfase3 2 2 5" xfId="2175"/>
    <cellStyle name="Ênfase3 2 2_TRT1" xfId="2891"/>
    <cellStyle name="Ênfase3 2 3" xfId="565"/>
    <cellStyle name="Ênfase3 2 4" xfId="1539"/>
    <cellStyle name="Ênfase3 2 5" xfId="1932"/>
    <cellStyle name="Ênfase3 2 6" xfId="2174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4"/>
    <cellStyle name="Ênfase3 3 5" xfId="2176"/>
    <cellStyle name="Ênfase3 3_TRT1" xfId="2892"/>
    <cellStyle name="Ênfase3 4" xfId="174"/>
    <cellStyle name="Ênfase3 4 2" xfId="568"/>
    <cellStyle name="Ênfase3 4 3" xfId="1542"/>
    <cellStyle name="Ênfase3 4 4" xfId="1935"/>
    <cellStyle name="Ênfase3 4 5" xfId="2177"/>
    <cellStyle name="Ênfase3 4_TRT1" xfId="2893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7"/>
    <cellStyle name="Ênfase4 2 2 5" xfId="2179"/>
    <cellStyle name="Ênfase4 2 2_TRT1" xfId="2894"/>
    <cellStyle name="Ênfase4 2 3" xfId="569"/>
    <cellStyle name="Ênfase4 2 4" xfId="1543"/>
    <cellStyle name="Ênfase4 2 5" xfId="1936"/>
    <cellStyle name="Ênfase4 2 6" xfId="2178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8"/>
    <cellStyle name="Ênfase4 3 5" xfId="2180"/>
    <cellStyle name="Ênfase4 3_TRT1" xfId="2895"/>
    <cellStyle name="Ênfase4 4" xfId="179"/>
    <cellStyle name="Ênfase4 4 2" xfId="572"/>
    <cellStyle name="Ênfase4 4 3" xfId="1546"/>
    <cellStyle name="Ênfase4 4 4" xfId="1939"/>
    <cellStyle name="Ênfase4 4 5" xfId="2181"/>
    <cellStyle name="Ênfase4 4_TRT1" xfId="2896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1"/>
    <cellStyle name="Ênfase5 2 2 5" xfId="2183"/>
    <cellStyle name="Ênfase5 2 2_TRT1" xfId="2897"/>
    <cellStyle name="Ênfase5 2 3" xfId="573"/>
    <cellStyle name="Ênfase5 2 4" xfId="1547"/>
    <cellStyle name="Ênfase5 2 5" xfId="1940"/>
    <cellStyle name="Ênfase5 2 6" xfId="2182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2"/>
    <cellStyle name="Ênfase5 3 5" xfId="2184"/>
    <cellStyle name="Ênfase5 3_TRT1" xfId="2898"/>
    <cellStyle name="Ênfase5 4" xfId="184"/>
    <cellStyle name="Ênfase5 4 2" xfId="576"/>
    <cellStyle name="Ênfase5 4 3" xfId="1550"/>
    <cellStyle name="Ênfase5 4 4" xfId="1943"/>
    <cellStyle name="Ênfase5 4 5" xfId="2185"/>
    <cellStyle name="Ênfase5 4_TRT1" xfId="2899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5"/>
    <cellStyle name="Ênfase6 2 2 5" xfId="2187"/>
    <cellStyle name="Ênfase6 2 2_TRT1" xfId="2900"/>
    <cellStyle name="Ênfase6 2 3" xfId="577"/>
    <cellStyle name="Ênfase6 2 4" xfId="1551"/>
    <cellStyle name="Ênfase6 2 5" xfId="1944"/>
    <cellStyle name="Ênfase6 2 6" xfId="2186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6"/>
    <cellStyle name="Ênfase6 3 5" xfId="2188"/>
    <cellStyle name="Ênfase6 3_TRT1" xfId="2901"/>
    <cellStyle name="Ênfase6 4" xfId="189"/>
    <cellStyle name="Ênfase6 4 2" xfId="580"/>
    <cellStyle name="Ênfase6 4 3" xfId="1554"/>
    <cellStyle name="Ênfase6 4 4" xfId="1947"/>
    <cellStyle name="Ênfase6 4 5" xfId="2189"/>
    <cellStyle name="Ênfase6 4_TRT1" xfId="2902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4"/>
    <cellStyle name="Entrada 2 14" xfId="1642"/>
    <cellStyle name="Entrada 2 15" xfId="1791"/>
    <cellStyle name="Entrada 2 16" xfId="1953"/>
    <cellStyle name="Entrada 2 17" xfId="1981"/>
    <cellStyle name="Entrada 2 18" xfId="2005"/>
    <cellStyle name="Entrada 2 19" xfId="2022"/>
    <cellStyle name="Entrada 2 2" xfId="191"/>
    <cellStyle name="Entrada 2 2 10" xfId="1399"/>
    <cellStyle name="Entrada 2 2 11" xfId="1573"/>
    <cellStyle name="Entrada 2 2 12" xfId="1595"/>
    <cellStyle name="Entrada 2 2 13" xfId="1641"/>
    <cellStyle name="Entrada 2 2 14" xfId="1792"/>
    <cellStyle name="Entrada 2 2 15" xfId="1954"/>
    <cellStyle name="Entrada 2 2 16" xfId="1982"/>
    <cellStyle name="Entrada 2 2 17" xfId="2006"/>
    <cellStyle name="Entrada 2 2 18" xfId="2023"/>
    <cellStyle name="Entrada 2 2 19" xfId="2072"/>
    <cellStyle name="Entrada 2 2 2" xfId="582"/>
    <cellStyle name="Entrada 2 2 2 2" xfId="1165"/>
    <cellStyle name="Entrada 2 2 2 3" xfId="1214"/>
    <cellStyle name="Entrada 2 2 2 4" xfId="2512"/>
    <cellStyle name="Entrada 2 2 2 5" xfId="3078"/>
    <cellStyle name="Entrada 2 2 2_TRT3" xfId="2729"/>
    <cellStyle name="Entrada 2 2 20" xfId="2106"/>
    <cellStyle name="Entrada 2 2 21" xfId="2324"/>
    <cellStyle name="Entrada 2 2 22" xfId="2594"/>
    <cellStyle name="Entrada 2 2 23" xfId="2646"/>
    <cellStyle name="Entrada 2 2 24" xfId="3107"/>
    <cellStyle name="Entrada 2 2 25" xfId="3077"/>
    <cellStyle name="Entrada 2 2 3" xfId="781"/>
    <cellStyle name="Entrada 2 2 3 2" xfId="1162"/>
    <cellStyle name="Entrada 2 2 3 3" xfId="1211"/>
    <cellStyle name="Entrada 2 2 3 4" xfId="3079"/>
    <cellStyle name="Entrada 2 2 3_TRT3" xfId="2730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_TRT1" xfId="2903"/>
    <cellStyle name="Entrada 2 20" xfId="2071"/>
    <cellStyle name="Entrada 2 21" xfId="2105"/>
    <cellStyle name="Entrada 2 22" xfId="2323"/>
    <cellStyle name="Entrada 2 23" xfId="2593"/>
    <cellStyle name="Entrada 2 24" xfId="2645"/>
    <cellStyle name="Entrada 2 25" xfId="3106"/>
    <cellStyle name="Entrada 2 26" xfId="3076"/>
    <cellStyle name="Entrada 2 3" xfId="581"/>
    <cellStyle name="Entrada 2 3 2" xfId="1164"/>
    <cellStyle name="Entrada 2 3 3" xfId="1213"/>
    <cellStyle name="Entrada 2 3 4" xfId="2511"/>
    <cellStyle name="Entrada 2 3 5" xfId="3080"/>
    <cellStyle name="Entrada 2 3_TRT3" xfId="2731"/>
    <cellStyle name="Entrada 2 4" xfId="782"/>
    <cellStyle name="Entrada 2 4 2" xfId="1163"/>
    <cellStyle name="Entrada 2 4 3" xfId="1212"/>
    <cellStyle name="Entrada 2 4 4" xfId="3081"/>
    <cellStyle name="Entrada 2 4_TRT3" xfId="2732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6"/>
    <cellStyle name="Entrada 3 13" xfId="1640"/>
    <cellStyle name="Entrada 3 14" xfId="1793"/>
    <cellStyle name="Entrada 3 15" xfId="1955"/>
    <cellStyle name="Entrada 3 16" xfId="1983"/>
    <cellStyle name="Entrada 3 17" xfId="2007"/>
    <cellStyle name="Entrada 3 18" xfId="2024"/>
    <cellStyle name="Entrada 3 19" xfId="2073"/>
    <cellStyle name="Entrada 3 2" xfId="583"/>
    <cellStyle name="Entrada 3 2 2" xfId="1166"/>
    <cellStyle name="Entrada 3 2 3" xfId="1215"/>
    <cellStyle name="Entrada 3 2 4" xfId="2513"/>
    <cellStyle name="Entrada 3 2 5" xfId="3083"/>
    <cellStyle name="Entrada 3 2_TRT3" xfId="2733"/>
    <cellStyle name="Entrada 3 20" xfId="2107"/>
    <cellStyle name="Entrada 3 21" xfId="2325"/>
    <cellStyle name="Entrada 3 22" xfId="2595"/>
    <cellStyle name="Entrada 3 23" xfId="2647"/>
    <cellStyle name="Entrada 3 24" xfId="3108"/>
    <cellStyle name="Entrada 3 25" xfId="3082"/>
    <cellStyle name="Entrada 3 3" xfId="780"/>
    <cellStyle name="Entrada 3 3 2" xfId="1161"/>
    <cellStyle name="Entrada 3 3 3" xfId="1210"/>
    <cellStyle name="Entrada 3 3 4" xfId="3084"/>
    <cellStyle name="Entrada 3 3_TRT3" xfId="2734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3_TRT1" xfId="2904"/>
    <cellStyle name="Entrada 4" xfId="194"/>
    <cellStyle name="Entrada 4 10" xfId="1597"/>
    <cellStyle name="Entrada 4 11" xfId="1639"/>
    <cellStyle name="Entrada 4 12" xfId="1794"/>
    <cellStyle name="Entrada 4 13" xfId="1956"/>
    <cellStyle name="Entrada 4 14" xfId="1984"/>
    <cellStyle name="Entrada 4 15" xfId="2025"/>
    <cellStyle name="Entrada 4 16" xfId="2074"/>
    <cellStyle name="Entrada 4 17" xfId="2108"/>
    <cellStyle name="Entrada 4 18" xfId="2326"/>
    <cellStyle name="Entrada 4 19" xfId="2648"/>
    <cellStyle name="Entrada 4 2" xfId="584"/>
    <cellStyle name="Entrada 4 2 2" xfId="1167"/>
    <cellStyle name="Entrada 4 2 3" xfId="1216"/>
    <cellStyle name="Entrada 4 2 4" xfId="2514"/>
    <cellStyle name="Entrada 4 2 5" xfId="3086"/>
    <cellStyle name="Entrada 4 2_TRT3" xfId="2735"/>
    <cellStyle name="Entrada 4 20" xfId="2684"/>
    <cellStyle name="Entrada 4 21" xfId="3109"/>
    <cellStyle name="Entrada 4 22" xfId="3066"/>
    <cellStyle name="Entrada 4 23" xfId="3085"/>
    <cellStyle name="Entrada 4 3" xfId="779"/>
    <cellStyle name="Entrada 4 3 2" xfId="1160"/>
    <cellStyle name="Entrada 4 3 3" xfId="1209"/>
    <cellStyle name="Entrada 4 3 4" xfId="3087"/>
    <cellStyle name="Entrada 4 3_TRT3" xfId="2736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4_TRT1" xfId="2905"/>
    <cellStyle name="Entrada 5" xfId="804"/>
    <cellStyle name="Entrada 6" xfId="797"/>
    <cellStyle name="Error" xfId="2627"/>
    <cellStyle name="Euro" xfId="195"/>
    <cellStyle name="Euro 2" xfId="196"/>
    <cellStyle name="Euro 2 2" xfId="586"/>
    <cellStyle name="Euro 2 2 2" xfId="2516"/>
    <cellStyle name="Euro 2 3" xfId="967"/>
    <cellStyle name="Euro 2 4" xfId="1403"/>
    <cellStyle name="Euro 2 5" xfId="1796"/>
    <cellStyle name="Euro 2 6" xfId="2328"/>
    <cellStyle name="Euro 2_TRT1" xfId="2906"/>
    <cellStyle name="Euro 3" xfId="585"/>
    <cellStyle name="Euro 3 2" xfId="2515"/>
    <cellStyle name="Euro 4" xfId="966"/>
    <cellStyle name="Euro 5" xfId="1402"/>
    <cellStyle name="Euro 6" xfId="1795"/>
    <cellStyle name="Euro 7" xfId="2327"/>
    <cellStyle name="Euro 8" xfId="3065"/>
    <cellStyle name="Euro 9" xfId="3093"/>
    <cellStyle name="Euro_00_ANEXO V 2015 - VERSÃO INICIAL PLOA_2015" xfId="197"/>
    <cellStyle name="Excel Built-in Normal" xfId="2592"/>
    <cellStyle name="Excel Built-in Normal 14" xfId="933"/>
    <cellStyle name="Excel Built-in Normal 14 2" xfId="3178"/>
    <cellStyle name="Excel Built-in Vírgula 5" xfId="934"/>
    <cellStyle name="Explanatory Text" xfId="198"/>
    <cellStyle name="Explanatory Text 2" xfId="587"/>
    <cellStyle name="Explanatory Text 3" xfId="1404"/>
    <cellStyle name="Explanatory Text 4" xfId="1797"/>
    <cellStyle name="Explanatory Text 5" xfId="2329"/>
    <cellStyle name="Explanatory Text_TRT1" xfId="2907"/>
    <cellStyle name="Fim" xfId="199"/>
    <cellStyle name="Fim 2" xfId="588"/>
    <cellStyle name="Fim 3" xfId="968"/>
    <cellStyle name="Fim 4" xfId="1798"/>
    <cellStyle name="Fim 5" xfId="2330"/>
    <cellStyle name="Fim 6" xfId="3094"/>
    <cellStyle name="Fim_TRT1" xfId="2908"/>
    <cellStyle name="Fixed" xfId="200"/>
    <cellStyle name="Fixed 2" xfId="589"/>
    <cellStyle name="Fixed 3" xfId="969"/>
    <cellStyle name="Fixed 4" xfId="1799"/>
    <cellStyle name="Fixed 5" xfId="2331"/>
    <cellStyle name="Fixed 6" xfId="3095"/>
    <cellStyle name="Fixed_TRT1" xfId="2909"/>
    <cellStyle name="Fixo" xfId="201"/>
    <cellStyle name="Fixo 2" xfId="590"/>
    <cellStyle name="Fixo 3" xfId="970"/>
    <cellStyle name="Fixo 4" xfId="1800"/>
    <cellStyle name="Fixo 5" xfId="2332"/>
    <cellStyle name="Fixo 6" xfId="3096"/>
    <cellStyle name="Fixo_TRT1" xfId="2910"/>
    <cellStyle name="Fonte" xfId="202"/>
    <cellStyle name="Fonte 2" xfId="591"/>
    <cellStyle name="Fonte 3" xfId="971"/>
    <cellStyle name="Fonte 4" xfId="2333"/>
    <cellStyle name="Fonte 5" xfId="3097"/>
    <cellStyle name="Fonte_TRT3" xfId="2737"/>
    <cellStyle name="Footnote" xfId="2628"/>
    <cellStyle name="Good" xfId="203"/>
    <cellStyle name="Good 1" xfId="1575"/>
    <cellStyle name="Good 2" xfId="592"/>
    <cellStyle name="Good 2 2" xfId="1405"/>
    <cellStyle name="Good 2 3" xfId="1801"/>
    <cellStyle name="Good 2_TRT1" xfId="2911"/>
    <cellStyle name="Good 3" xfId="2334"/>
    <cellStyle name="Good 4" xfId="2629"/>
    <cellStyle name="Good_TRT15" xfId="3029"/>
    <cellStyle name="Heading" xfId="593"/>
    <cellStyle name="Heading (user)" xfId="2630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2"/>
    <cellStyle name="Heading 1 3_TRT1" xfId="2912"/>
    <cellStyle name="Heading 1 4" xfId="2336"/>
    <cellStyle name="Heading 1 5" xfId="2631"/>
    <cellStyle name="Heading 1_TRT15" xfId="3031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3"/>
    <cellStyle name="Heading 2 4_TRT1" xfId="2913"/>
    <cellStyle name="Heading 2 5" xfId="2337"/>
    <cellStyle name="Heading 2 6" xfId="2632"/>
    <cellStyle name="Heading 2_TRT15" xfId="3032"/>
    <cellStyle name="Heading 3" xfId="206"/>
    <cellStyle name="Heading 3 2" xfId="596"/>
    <cellStyle name="Heading 3 3" xfId="975"/>
    <cellStyle name="Heading 3 4" xfId="1408"/>
    <cellStyle name="Heading 3 5" xfId="1804"/>
    <cellStyle name="Heading 3 6" xfId="2338"/>
    <cellStyle name="Heading 3_TRT1" xfId="2914"/>
    <cellStyle name="Heading 4" xfId="207"/>
    <cellStyle name="Heading 4 2" xfId="597"/>
    <cellStyle name="Heading 4 3" xfId="1409"/>
    <cellStyle name="Heading 4 4" xfId="1805"/>
    <cellStyle name="Heading 4 5" xfId="2339"/>
    <cellStyle name="Heading 4_TRT1" xfId="2915"/>
    <cellStyle name="Heading 5" xfId="972"/>
    <cellStyle name="Heading 6" xfId="2335"/>
    <cellStyle name="Heading_TRT15" xfId="3030"/>
    <cellStyle name="Heading1" xfId="598"/>
    <cellStyle name="Heading1 2" xfId="976"/>
    <cellStyle name="Heading1 3" xfId="2340"/>
    <cellStyle name="Hyperlink" xfId="2633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7"/>
    <cellStyle name="Incorreto 2 2 5" xfId="2342"/>
    <cellStyle name="Incorreto 2 2_TRT1" xfId="2916"/>
    <cellStyle name="Incorreto 2 3" xfId="599"/>
    <cellStyle name="Incorreto 2 4" xfId="1410"/>
    <cellStyle name="Incorreto 2 5" xfId="1806"/>
    <cellStyle name="Incorreto 2 6" xfId="2341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8"/>
    <cellStyle name="Incorreto 3 5" xfId="2343"/>
    <cellStyle name="Incorreto 3_TRT1" xfId="2917"/>
    <cellStyle name="Incorreto 4" xfId="212"/>
    <cellStyle name="Incorreto 4 2" xfId="602"/>
    <cellStyle name="Incorreto 4 3" xfId="1413"/>
    <cellStyle name="Incorreto 4 4" xfId="1809"/>
    <cellStyle name="Incorreto 4 5" xfId="2344"/>
    <cellStyle name="Incorreto 4_TRT1" xfId="2918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5"/>
    <cellStyle name="Indefinido_TRT1" xfId="2919"/>
    <cellStyle name="Input" xfId="214"/>
    <cellStyle name="Input 10" xfId="1415"/>
    <cellStyle name="Input 11" xfId="1578"/>
    <cellStyle name="Input 12" xfId="1598"/>
    <cellStyle name="Input 13" xfId="1638"/>
    <cellStyle name="Input 14" xfId="1810"/>
    <cellStyle name="Input 15" xfId="1957"/>
    <cellStyle name="Input 16" xfId="1985"/>
    <cellStyle name="Input 17" xfId="2008"/>
    <cellStyle name="Input 18" xfId="2027"/>
    <cellStyle name="Input 19" xfId="2075"/>
    <cellStyle name="Input 2" xfId="604"/>
    <cellStyle name="Input 2 2" xfId="1168"/>
    <cellStyle name="Input 2 3" xfId="1217"/>
    <cellStyle name="Input 2 4" xfId="2517"/>
    <cellStyle name="Input 2 5" xfId="3099"/>
    <cellStyle name="Input 2_TRT3" xfId="2738"/>
    <cellStyle name="Input 20" xfId="2109"/>
    <cellStyle name="Input 21" xfId="2346"/>
    <cellStyle name="Input 22" xfId="2596"/>
    <cellStyle name="Input 23" xfId="2649"/>
    <cellStyle name="Input 24" xfId="3114"/>
    <cellStyle name="Input 25" xfId="3098"/>
    <cellStyle name="Input 3" xfId="775"/>
    <cellStyle name="Input 3 2" xfId="1159"/>
    <cellStyle name="Input 3 3" xfId="1208"/>
    <cellStyle name="Input 3 4" xfId="3100"/>
    <cellStyle name="Input 3_TRT3" xfId="2739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Input_TRT1" xfId="2920"/>
    <cellStyle name="Jr_Normal" xfId="215"/>
    <cellStyle name="Leg_It_1" xfId="216"/>
    <cellStyle name="Linea horizontal" xfId="217"/>
    <cellStyle name="Linea horizontal 2" xfId="605"/>
    <cellStyle name="Linea horizontal 3" xfId="1811"/>
    <cellStyle name="Linea horizontal 4" xfId="2347"/>
    <cellStyle name="Linea horizontal 5" xfId="3101"/>
    <cellStyle name="Linea horizontal_TRT1" xfId="2921"/>
    <cellStyle name="Linked Cell" xfId="218"/>
    <cellStyle name="Linked Cell 2" xfId="606"/>
    <cellStyle name="Linked Cell 3" xfId="978"/>
    <cellStyle name="Linked Cell 4" xfId="1416"/>
    <cellStyle name="Linked Cell 5" xfId="1812"/>
    <cellStyle name="Linked Cell 6" xfId="2348"/>
    <cellStyle name="Linked Cell_TRT1" xfId="2922"/>
    <cellStyle name="Millares_deuhist99" xfId="219"/>
    <cellStyle name="Moeda 2" xfId="220"/>
    <cellStyle name="Moeda 2 2" xfId="607"/>
    <cellStyle name="Moeda 2 2 2" xfId="2518"/>
    <cellStyle name="Moeda 2 3" xfId="979"/>
    <cellStyle name="Moeda 2 4" xfId="1417"/>
    <cellStyle name="Moeda 2 5" xfId="1813"/>
    <cellStyle name="Moeda 2 6" xfId="2349"/>
    <cellStyle name="Moeda 2 7" xfId="3102"/>
    <cellStyle name="Moeda 2_TRT1" xfId="2923"/>
    <cellStyle name="Moeda0" xfId="221"/>
    <cellStyle name="Moeda0 2" xfId="608"/>
    <cellStyle name="Moeda0 3" xfId="980"/>
    <cellStyle name="Moeda0 4" xfId="1814"/>
    <cellStyle name="Moeda0 5" xfId="2350"/>
    <cellStyle name="Moeda0 6" xfId="3103"/>
    <cellStyle name="Moeda0_TRT1" xfId="2924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6"/>
    <cellStyle name="Neutra 2 2 5" xfId="2352"/>
    <cellStyle name="Neutra 2 2_TRT1" xfId="2925"/>
    <cellStyle name="Neutra 2 3" xfId="609"/>
    <cellStyle name="Neutra 2 4" xfId="1418"/>
    <cellStyle name="Neutra 2 5" xfId="1815"/>
    <cellStyle name="Neutra 2 6" xfId="2351"/>
    <cellStyle name="Neutra 2_05_Impactos_Demais PLs_2013_Dados CNJ de jul-12" xfId="224"/>
    <cellStyle name="Neutra 3" xfId="225"/>
    <cellStyle name="Neutra 3 2" xfId="611"/>
    <cellStyle name="Neutra 3 3" xfId="1420"/>
    <cellStyle name="Neutra 3 4" xfId="1817"/>
    <cellStyle name="Neutra 3 5" xfId="2353"/>
    <cellStyle name="Neutra 3_TRT1" xfId="2926"/>
    <cellStyle name="Neutra 4" xfId="226"/>
    <cellStyle name="Neutra 4 2" xfId="612"/>
    <cellStyle name="Neutra 4 3" xfId="1421"/>
    <cellStyle name="Neutra 4 4" xfId="1818"/>
    <cellStyle name="Neutra 4 5" xfId="2354"/>
    <cellStyle name="Neutra 4_TRT1" xfId="2927"/>
    <cellStyle name="Neutra 5" xfId="844"/>
    <cellStyle name="Neutra 6" xfId="787"/>
    <cellStyle name="Neutral" xfId="227"/>
    <cellStyle name="Neutral 1" xfId="1579"/>
    <cellStyle name="Neutral 2" xfId="613"/>
    <cellStyle name="Neutral 3" xfId="2355"/>
    <cellStyle name="Neutral 4" xfId="2634"/>
    <cellStyle name="Neutral 5" xfId="1422"/>
    <cellStyle name="Neutral 5 2" xfId="1819"/>
    <cellStyle name="Neutral 5_TRT1" xfId="2928"/>
    <cellStyle name="Neutral_TRT15" xfId="3033"/>
    <cellStyle name="Normal" xfId="0" builtinId="0"/>
    <cellStyle name="Normal 10" xfId="228"/>
    <cellStyle name="Normal 10 2" xfId="614"/>
    <cellStyle name="Normal 10 2 2" xfId="2519"/>
    <cellStyle name="Normal 10 3" xfId="981"/>
    <cellStyle name="Normal 10 4" xfId="1423"/>
    <cellStyle name="Normal 10 5" xfId="2356"/>
    <cellStyle name="Normal 10_TRT1" xfId="2929"/>
    <cellStyle name="Normal 11" xfId="229"/>
    <cellStyle name="Normal 11 2" xfId="615"/>
    <cellStyle name="Normal 11 2 2" xfId="2520"/>
    <cellStyle name="Normal 11 3" xfId="982"/>
    <cellStyle name="Normal 11 4" xfId="1424"/>
    <cellStyle name="Normal 11 5" xfId="2357"/>
    <cellStyle name="Normal 11_TRT1" xfId="2930"/>
    <cellStyle name="Normal 12" xfId="230"/>
    <cellStyle name="Normal 12 2" xfId="616"/>
    <cellStyle name="Normal 12 2 2" xfId="2521"/>
    <cellStyle name="Normal 12 3" xfId="983"/>
    <cellStyle name="Normal 12 4" xfId="1425"/>
    <cellStyle name="Normal 12 5" xfId="2358"/>
    <cellStyle name="Normal 12_TRT1" xfId="2931"/>
    <cellStyle name="Normal 13" xfId="231"/>
    <cellStyle name="Normal 13 2" xfId="617"/>
    <cellStyle name="Normal 13 2 2" xfId="2522"/>
    <cellStyle name="Normal 13 3" xfId="984"/>
    <cellStyle name="Normal 13 4" xfId="1426"/>
    <cellStyle name="Normal 13 5" xfId="2359"/>
    <cellStyle name="Normal 13_TRT1" xfId="2932"/>
    <cellStyle name="Normal 14" xfId="232"/>
    <cellStyle name="Normal 14 2" xfId="618"/>
    <cellStyle name="Normal 14 2 2" xfId="1245"/>
    <cellStyle name="Normal 14 2_TRT8" xfId="2710"/>
    <cellStyle name="Normal 14 3" xfId="985"/>
    <cellStyle name="Normal 14 4" xfId="1427"/>
    <cellStyle name="Normal 14 5" xfId="2360"/>
    <cellStyle name="Normal 14 6" xfId="3150"/>
    <cellStyle name="Normal 14 7" xfId="3043"/>
    <cellStyle name="Normal 14_TRT1" xfId="2933"/>
    <cellStyle name="Normal 15" xfId="382"/>
    <cellStyle name="Normal 15 10" xfId="1616"/>
    <cellStyle name="Normal 15 11" xfId="1643"/>
    <cellStyle name="Normal 15 12" xfId="1652"/>
    <cellStyle name="Normal 15 13" xfId="1659"/>
    <cellStyle name="Normal 15 14" xfId="2003"/>
    <cellStyle name="Normal 15 15" xfId="2011"/>
    <cellStyle name="Normal 15 16" xfId="2058"/>
    <cellStyle name="Normal 15 17" xfId="2061"/>
    <cellStyle name="Normal 15 18" xfId="2093"/>
    <cellStyle name="Normal 15 19" xfId="2096"/>
    <cellStyle name="Normal 15 2" xfId="745"/>
    <cellStyle name="Normal 15 20" xfId="2127"/>
    <cellStyle name="Normal 15 21" xfId="2135"/>
    <cellStyle name="Normal 15 22" xfId="2148"/>
    <cellStyle name="Normal 15 23" xfId="2152"/>
    <cellStyle name="Normal 15 24" xfId="2163"/>
    <cellStyle name="Normal 15 25" xfId="2488"/>
    <cellStyle name="Normal 15 26" xfId="2495"/>
    <cellStyle name="Normal 15 27" xfId="2502"/>
    <cellStyle name="Normal 15 28" xfId="2587"/>
    <cellStyle name="Normal 15 29" xfId="2600"/>
    <cellStyle name="Normal 15 3" xfId="931"/>
    <cellStyle name="Normal 15 30" xfId="2607"/>
    <cellStyle name="Normal 15 31" xfId="2610"/>
    <cellStyle name="Normal 15 32" xfId="2614"/>
    <cellStyle name="Normal 15 33" xfId="2618"/>
    <cellStyle name="Normal 15 34" xfId="2667"/>
    <cellStyle name="Normal 15 35" xfId="2685"/>
    <cellStyle name="Normal 15 36" xfId="3153"/>
    <cellStyle name="Normal 15 37" xfId="3104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5_TRT10" xfId="2698"/>
    <cellStyle name="Normal 16" xfId="423"/>
    <cellStyle name="Normal 16 2" xfId="829"/>
    <cellStyle name="Normal 16 2 2" xfId="1143"/>
    <cellStyle name="Normal 16 2_TRT3" xfId="2740"/>
    <cellStyle name="Normal 16 3" xfId="883"/>
    <cellStyle name="Normal 16 4" xfId="1429"/>
    <cellStyle name="Normal 16 5" xfId="3151"/>
    <cellStyle name="Normal 16 6" xfId="3042"/>
    <cellStyle name="Normal 16_TRT10" xfId="2699"/>
    <cellStyle name="Normal 17" xfId="882"/>
    <cellStyle name="Normal 17 2" xfId="1142"/>
    <cellStyle name="Normal 17 3" xfId="3105"/>
    <cellStyle name="Normal 17_TRT3" xfId="2741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2 2" xfId="2523"/>
    <cellStyle name="Normal 2 2 3" xfId="987"/>
    <cellStyle name="Normal 2 2 4" xfId="1431"/>
    <cellStyle name="Normal 2 2 5" xfId="2362"/>
    <cellStyle name="Normal 2 2_TRT1" xfId="2934"/>
    <cellStyle name="Normal 2 20" xfId="1585"/>
    <cellStyle name="Normal 2 21" xfId="1599"/>
    <cellStyle name="Normal 2 22" xfId="1618"/>
    <cellStyle name="Normal 2 23" xfId="1622"/>
    <cellStyle name="Normal 2 24" xfId="1644"/>
    <cellStyle name="Normal 2 25" xfId="1653"/>
    <cellStyle name="Normal 2 26" xfId="1656"/>
    <cellStyle name="Normal 2 27" xfId="1663"/>
    <cellStyle name="Normal 2 28" xfId="1820"/>
    <cellStyle name="Normal 2 29" xfId="1958"/>
    <cellStyle name="Normal 2 3" xfId="235"/>
    <cellStyle name="Normal 2 3 2" xfId="236"/>
    <cellStyle name="Normal 2 3 2 2" xfId="622"/>
    <cellStyle name="Normal 2 3 2 3" xfId="989"/>
    <cellStyle name="Normal 2 3 2 4" xfId="2364"/>
    <cellStyle name="Normal 2 3 2 5" xfId="3110"/>
    <cellStyle name="Normal 2 3 2_TRT3" xfId="2742"/>
    <cellStyle name="Normal 2 3 3" xfId="621"/>
    <cellStyle name="Normal 2 3 3 2" xfId="2524"/>
    <cellStyle name="Normal 2 3 4" xfId="988"/>
    <cellStyle name="Normal 2 3 5" xfId="2363"/>
    <cellStyle name="Normal 2 3_00_Decisão Anexo V 2015_MEMORIAL_Oficial SOF" xfId="237"/>
    <cellStyle name="Normal 2 30" xfId="1986"/>
    <cellStyle name="Normal 2 31" xfId="2012"/>
    <cellStyle name="Normal 2 32" xfId="2030"/>
    <cellStyle name="Normal 2 33" xfId="2016"/>
    <cellStyle name="Normal 2 34" xfId="2026"/>
    <cellStyle name="Normal 2 35" xfId="2062"/>
    <cellStyle name="Normal 2 36" xfId="2076"/>
    <cellStyle name="Normal 2 37" xfId="2097"/>
    <cellStyle name="Normal 2 38" xfId="2110"/>
    <cellStyle name="Normal 2 39" xfId="2132"/>
    <cellStyle name="Normal 2 4" xfId="238"/>
    <cellStyle name="Normal 2 4 2" xfId="623"/>
    <cellStyle name="Normal 2 4 2 2" xfId="2525"/>
    <cellStyle name="Normal 2 4 3" xfId="990"/>
    <cellStyle name="Normal 2 4 4" xfId="1432"/>
    <cellStyle name="Normal 2 4 5" xfId="2365"/>
    <cellStyle name="Normal 2 4_TRT1" xfId="2935"/>
    <cellStyle name="Normal 2 40" xfId="2137"/>
    <cellStyle name="Normal 2 41" xfId="2145"/>
    <cellStyle name="Normal 2 42" xfId="2150"/>
    <cellStyle name="Normal 2 43" xfId="2153"/>
    <cellStyle name="Normal 2 44" xfId="2160"/>
    <cellStyle name="Normal 2 45" xfId="2361"/>
    <cellStyle name="Normal 2 46" xfId="2489"/>
    <cellStyle name="Normal 2 47" xfId="2492"/>
    <cellStyle name="Normal 2 48" xfId="2499"/>
    <cellStyle name="Normal 2 49" xfId="2584"/>
    <cellStyle name="Normal 2 5" xfId="239"/>
    <cellStyle name="Normal 2 5 2" xfId="624"/>
    <cellStyle name="Normal 2 5 2 2" xfId="2526"/>
    <cellStyle name="Normal 2 5 3" xfId="991"/>
    <cellStyle name="Normal 2 5 4" xfId="1433"/>
    <cellStyle name="Normal 2 5 5" xfId="2366"/>
    <cellStyle name="Normal 2 5_TRT1" xfId="2936"/>
    <cellStyle name="Normal 2 50" xfId="2589"/>
    <cellStyle name="Normal 2 51" xfId="2601"/>
    <cellStyle name="Normal 2 52" xfId="2604"/>
    <cellStyle name="Normal 2 53" xfId="2611"/>
    <cellStyle name="Normal 2 54" xfId="2615"/>
    <cellStyle name="Normal 2 55" xfId="2619"/>
    <cellStyle name="Normal 2 56" xfId="2650"/>
    <cellStyle name="Normal 2 57" xfId="2669"/>
    <cellStyle name="Normal 2 58" xfId="3126"/>
    <cellStyle name="Normal 2 59" xfId="3041"/>
    <cellStyle name="Normal 2 6" xfId="240"/>
    <cellStyle name="Normal 2 6 2" xfId="625"/>
    <cellStyle name="Normal 2 6 2 2" xfId="2527"/>
    <cellStyle name="Normal 2 6 3" xfId="992"/>
    <cellStyle name="Normal 2 6 4" xfId="1434"/>
    <cellStyle name="Normal 2 6 5" xfId="2367"/>
    <cellStyle name="Normal 2 6_TRT1" xfId="2937"/>
    <cellStyle name="Normal 2 7" xfId="241"/>
    <cellStyle name="Normal 2 7 2" xfId="626"/>
    <cellStyle name="Normal 2 7 2 2" xfId="2528"/>
    <cellStyle name="Normal 2 7 3" xfId="993"/>
    <cellStyle name="Normal 2 7 4" xfId="1435"/>
    <cellStyle name="Normal 2 7 5" xfId="2368"/>
    <cellStyle name="Normal 2 7_TRT1" xfId="2938"/>
    <cellStyle name="Normal 2 8" xfId="619"/>
    <cellStyle name="Normal 2 8 2" xfId="835"/>
    <cellStyle name="Normal 2 8 3" xfId="3155"/>
    <cellStyle name="Normal 2 9" xfId="788"/>
    <cellStyle name="Normal 2_00_Decisão Anexo V 2015_MEMORIAL_Oficial SOF" xfId="242"/>
    <cellStyle name="Normal 20" xfId="932"/>
    <cellStyle name="Normal 20 10" xfId="1654"/>
    <cellStyle name="Normal 20 11" xfId="1660"/>
    <cellStyle name="Normal 20 12" xfId="2004"/>
    <cellStyle name="Normal 20 13" xfId="2013"/>
    <cellStyle name="Normal 20 14" xfId="2059"/>
    <cellStyle name="Normal 20 15" xfId="2063"/>
    <cellStyle name="Normal 20 16" xfId="2094"/>
    <cellStyle name="Normal 20 17" xfId="2098"/>
    <cellStyle name="Normal 20 18" xfId="2128"/>
    <cellStyle name="Normal 20 19" xfId="2136"/>
    <cellStyle name="Normal 20 2" xfId="1127"/>
    <cellStyle name="Normal 20 20" xfId="2149"/>
    <cellStyle name="Normal 20 21" xfId="2154"/>
    <cellStyle name="Normal 20 22" xfId="2164"/>
    <cellStyle name="Normal 20 23" xfId="2490"/>
    <cellStyle name="Normal 20 24" xfId="2496"/>
    <cellStyle name="Normal 20 25" xfId="2503"/>
    <cellStyle name="Normal 20 26" xfId="2588"/>
    <cellStyle name="Normal 20 27" xfId="2602"/>
    <cellStyle name="Normal 20 28" xfId="2608"/>
    <cellStyle name="Normal 20 29" xfId="2612"/>
    <cellStyle name="Normal 20 3" xfId="1135"/>
    <cellStyle name="Normal 20 30" xfId="2616"/>
    <cellStyle name="Normal 20 31" xfId="2620"/>
    <cellStyle name="Normal 20 32" xfId="2668"/>
    <cellStyle name="Normal 20 33" xfId="2686"/>
    <cellStyle name="Normal 20 34" xfId="3154"/>
    <cellStyle name="Normal 20 35" xfId="3111"/>
    <cellStyle name="Normal 20 4" xfId="1141"/>
    <cellStyle name="Normal 20 5" xfId="1279"/>
    <cellStyle name="Normal 20 6" xfId="1436"/>
    <cellStyle name="Normal 20 7" xfId="1586"/>
    <cellStyle name="Normal 20 8" xfId="1617"/>
    <cellStyle name="Normal 20 9" xfId="1645"/>
    <cellStyle name="Normal 20_TRT10" xfId="2700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2"/>
    <cellStyle name="Normal 3 2 7" xfId="2370"/>
    <cellStyle name="Normal 3 2_TRT1" xfId="2939"/>
    <cellStyle name="Normal 3 3" xfId="627"/>
    <cellStyle name="Normal 3 3 2" xfId="3156"/>
    <cellStyle name="Normal 3 4" xfId="994"/>
    <cellStyle name="Normal 3 5" xfId="1242"/>
    <cellStyle name="Normal 3 6" xfId="1437"/>
    <cellStyle name="Normal 3 7" xfId="1821"/>
    <cellStyle name="Normal 3 8" xfId="2369"/>
    <cellStyle name="Normal 3_05_Impactos_Demais PLs_2013_Dados CNJ de jul-12" xfId="245"/>
    <cellStyle name="Normal 3_TRT8" xfId="2711"/>
    <cellStyle name="Normal 30" xfId="1582"/>
    <cellStyle name="Normal 31" xfId="1583"/>
    <cellStyle name="Normal 32" xfId="1588"/>
    <cellStyle name="Normal 33" xfId="1623"/>
    <cellStyle name="Normal 34" xfId="1651"/>
    <cellStyle name="Normal 35" xfId="1655"/>
    <cellStyle name="Normal 36" xfId="1661"/>
    <cellStyle name="Normal 37" xfId="1975"/>
    <cellStyle name="Normal 38" xfId="2010"/>
    <cellStyle name="Normal 39" xfId="2014"/>
    <cellStyle name="Normal 4" xfId="246"/>
    <cellStyle name="Normal 4 2" xfId="629"/>
    <cellStyle name="Normal 4 2 2" xfId="2529"/>
    <cellStyle name="Normal 4 3" xfId="996"/>
    <cellStyle name="Normal 4 4" xfId="1439"/>
    <cellStyle name="Normal 4 5" xfId="2371"/>
    <cellStyle name="Normal 4_TRT1" xfId="2940"/>
    <cellStyle name="Normal 40" xfId="2060"/>
    <cellStyle name="Normal 41" xfId="2064"/>
    <cellStyle name="Normal 42" xfId="2065"/>
    <cellStyle name="Normal 43" xfId="2095"/>
    <cellStyle name="Normal 44" xfId="2099"/>
    <cellStyle name="Normal 45" xfId="2129"/>
    <cellStyle name="Normal 46" xfId="2131"/>
    <cellStyle name="Normal 47" xfId="2140"/>
    <cellStyle name="Normal 48" xfId="2142"/>
    <cellStyle name="Normal 49" xfId="2143"/>
    <cellStyle name="Normal 5" xfId="247"/>
    <cellStyle name="Normal 5 2" xfId="630"/>
    <cellStyle name="Normal 5 2 2" xfId="2530"/>
    <cellStyle name="Normal 5 3" xfId="997"/>
    <cellStyle name="Normal 5 4" xfId="1440"/>
    <cellStyle name="Normal 5 5" xfId="2372"/>
    <cellStyle name="Normal 5_TRT1" xfId="2941"/>
    <cellStyle name="Normal 50" xfId="2144"/>
    <cellStyle name="Normal 51" xfId="2151"/>
    <cellStyle name="Normal 52" xfId="2155"/>
    <cellStyle name="Normal 53" xfId="2157"/>
    <cellStyle name="Normal 54" xfId="2159"/>
    <cellStyle name="Normal 55" xfId="2165"/>
    <cellStyle name="Normal 56" xfId="2487"/>
    <cellStyle name="Normal 57" xfId="2491"/>
    <cellStyle name="Normal 58" xfId="2497"/>
    <cellStyle name="Normal 59" xfId="2498"/>
    <cellStyle name="Normal 6" xfId="248"/>
    <cellStyle name="Normal 6 2" xfId="631"/>
    <cellStyle name="Normal 6 3" xfId="998"/>
    <cellStyle name="Normal 6 4" xfId="2373"/>
    <cellStyle name="Normal 6 5" xfId="3112"/>
    <cellStyle name="Normal 6_TRT3" xfId="2743"/>
    <cellStyle name="Normal 60" xfId="2583"/>
    <cellStyle name="Normal 61" xfId="2598"/>
    <cellStyle name="Normal 62" xfId="2599"/>
    <cellStyle name="Normal 63" xfId="2603"/>
    <cellStyle name="Normal 64" xfId="2609"/>
    <cellStyle name="Normal 65" xfId="2613"/>
    <cellStyle name="Normal 66" xfId="2617"/>
    <cellStyle name="Normal 67" xfId="2621"/>
    <cellStyle name="Normal 68" xfId="2639"/>
    <cellStyle name="Normal 69" xfId="2670"/>
    <cellStyle name="Normal 7" xfId="249"/>
    <cellStyle name="Normal 7 2" xfId="632"/>
    <cellStyle name="Normal 7 3" xfId="999"/>
    <cellStyle name="Normal 7 4" xfId="2374"/>
    <cellStyle name="Normal 7 5" xfId="3113"/>
    <cellStyle name="Normal 7_TRT3" xfId="2744"/>
    <cellStyle name="Normal 70" xfId="3039"/>
    <cellStyle name="Normal 71" xfId="3152"/>
    <cellStyle name="Normal 8" xfId="250"/>
    <cellStyle name="Normal 8 2" xfId="633"/>
    <cellStyle name="Normal 8 2 2" xfId="2531"/>
    <cellStyle name="Normal 8 3" xfId="1000"/>
    <cellStyle name="Normal 8 4" xfId="1441"/>
    <cellStyle name="Normal 8 5" xfId="2375"/>
    <cellStyle name="Normal 8_TRT1" xfId="2942"/>
    <cellStyle name="Normal 9" xfId="251"/>
    <cellStyle name="Normal 9 2" xfId="634"/>
    <cellStyle name="Normal 9 2 2" xfId="2532"/>
    <cellStyle name="Normal 9 3" xfId="1001"/>
    <cellStyle name="Normal 9 4" xfId="1442"/>
    <cellStyle name="Normal 9 5" xfId="2376"/>
    <cellStyle name="Normal 9_TRT1" xfId="2943"/>
    <cellStyle name="Normal_Anexo IV d" xfId="1587"/>
    <cellStyle name="Normal_TRT10" xfId="2697"/>
    <cellStyle name="Normal_TRT11" xfId="2778"/>
    <cellStyle name="Normal_TRT13" xfId="2703"/>
    <cellStyle name="Normal_TRT14" xfId="2704"/>
    <cellStyle name="Normal_TRT15" xfId="3034"/>
    <cellStyle name="Normal_TRT16" xfId="2695"/>
    <cellStyle name="Normal_TRT17" xfId="2702"/>
    <cellStyle name="Normal_TRT18" xfId="3038"/>
    <cellStyle name="Normal_TRT19" xfId="2696"/>
    <cellStyle name="Normal_TRT20" xfId="2714"/>
    <cellStyle name="Normal_TRT21" xfId="2706"/>
    <cellStyle name="Normal_TRT22" xfId="2707"/>
    <cellStyle name="Normal_TRT23" xfId="3036"/>
    <cellStyle name="Normal_TRT4" xfId="2713"/>
    <cellStyle name="Normal_TRT5" xfId="3037"/>
    <cellStyle name="Normal_TRT6" xfId="2709"/>
    <cellStyle name="Normal_TRT9_1" xfId="2708"/>
    <cellStyle name="Nota 10" xfId="863"/>
    <cellStyle name="Nota 11" xfId="847"/>
    <cellStyle name="Nota 2" xfId="252"/>
    <cellStyle name="Nota 2 10" xfId="1264"/>
    <cellStyle name="Nota 2 11" xfId="1443"/>
    <cellStyle name="Nota 2 12" xfId="1600"/>
    <cellStyle name="Nota 2 13" xfId="1637"/>
    <cellStyle name="Nota 2 14" xfId="1823"/>
    <cellStyle name="Nota 2 15" xfId="1959"/>
    <cellStyle name="Nota 2 16" xfId="1987"/>
    <cellStyle name="Nota 2 17" xfId="2034"/>
    <cellStyle name="Nota 2 18" xfId="2028"/>
    <cellStyle name="Nota 2 19" xfId="2077"/>
    <cellStyle name="Nota 2 2" xfId="253"/>
    <cellStyle name="Nota 2 2 10" xfId="1444"/>
    <cellStyle name="Nota 2 2 11" xfId="1601"/>
    <cellStyle name="Nota 2 2 12" xfId="1636"/>
    <cellStyle name="Nota 2 2 13" xfId="1824"/>
    <cellStyle name="Nota 2 2 14" xfId="1960"/>
    <cellStyle name="Nota 2 2 15" xfId="1988"/>
    <cellStyle name="Nota 2 2 16" xfId="2035"/>
    <cellStyle name="Nota 2 2 17" xfId="2029"/>
    <cellStyle name="Nota 2 2 18" xfId="2078"/>
    <cellStyle name="Nota 2 2 19" xfId="2112"/>
    <cellStyle name="Nota 2 2 2" xfId="636"/>
    <cellStyle name="Nota 2 2 2 2" xfId="1174"/>
    <cellStyle name="Nota 2 2 2 3" xfId="1223"/>
    <cellStyle name="Nota 2 2 2 4" xfId="2534"/>
    <cellStyle name="Nota 2 2 2 5" xfId="3117"/>
    <cellStyle name="Nota 2 2 2_TRT3" xfId="2745"/>
    <cellStyle name="Nota 2 2 20" xfId="2378"/>
    <cellStyle name="Nota 2 2 21" xfId="2652"/>
    <cellStyle name="Nota 2 2 22" xfId="3134"/>
    <cellStyle name="Nota 2 2 23" xfId="3116"/>
    <cellStyle name="Nota 2 2 3" xfId="767"/>
    <cellStyle name="Nota 2 2 3 2" xfId="1152"/>
    <cellStyle name="Nota 2 2 3 3" xfId="1201"/>
    <cellStyle name="Nota 2 2 3 4" xfId="3118"/>
    <cellStyle name="Nota 2 2 3_TRT3" xfId="2746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_TRT1" xfId="2944"/>
    <cellStyle name="Nota 2 20" xfId="2111"/>
    <cellStyle name="Nota 2 21" xfId="2377"/>
    <cellStyle name="Nota 2 22" xfId="2651"/>
    <cellStyle name="Nota 2 23" xfId="3133"/>
    <cellStyle name="Nota 2 24" xfId="3115"/>
    <cellStyle name="Nota 2 3" xfId="635"/>
    <cellStyle name="Nota 2 3 2" xfId="1173"/>
    <cellStyle name="Nota 2 3 3" xfId="1222"/>
    <cellStyle name="Nota 2 3 4" xfId="2533"/>
    <cellStyle name="Nota 2 3 5" xfId="3119"/>
    <cellStyle name="Nota 2 3_TRT3" xfId="2747"/>
    <cellStyle name="Nota 2 4" xfId="768"/>
    <cellStyle name="Nota 2 4 2" xfId="1153"/>
    <cellStyle name="Nota 2 4 3" xfId="1202"/>
    <cellStyle name="Nota 2 4 4" xfId="3120"/>
    <cellStyle name="Nota 2 4_TRT3" xfId="2748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2"/>
    <cellStyle name="Nota 3 12" xfId="1635"/>
    <cellStyle name="Nota 3 13" xfId="1825"/>
    <cellStyle name="Nota 3 14" xfId="1961"/>
    <cellStyle name="Nota 3 15" xfId="1989"/>
    <cellStyle name="Nota 3 16" xfId="2036"/>
    <cellStyle name="Nota 3 17" xfId="2015"/>
    <cellStyle name="Nota 3 18" xfId="2079"/>
    <cellStyle name="Nota 3 19" xfId="2113"/>
    <cellStyle name="Nota 3 2" xfId="637"/>
    <cellStyle name="Nota 3 2 2" xfId="1175"/>
    <cellStyle name="Nota 3 2 3" xfId="1224"/>
    <cellStyle name="Nota 3 2 4" xfId="2535"/>
    <cellStyle name="Nota 3 2 5" xfId="3122"/>
    <cellStyle name="Nota 3 2_TRT3" xfId="2749"/>
    <cellStyle name="Nota 3 20" xfId="2379"/>
    <cellStyle name="Nota 3 21" xfId="2653"/>
    <cellStyle name="Nota 3 22" xfId="3135"/>
    <cellStyle name="Nota 3 23" xfId="3121"/>
    <cellStyle name="Nota 3 3" xfId="766"/>
    <cellStyle name="Nota 3 3 2" xfId="1151"/>
    <cellStyle name="Nota 3 3 3" xfId="1200"/>
    <cellStyle name="Nota 3 3 4" xfId="3123"/>
    <cellStyle name="Nota 3 3_TRT3" xfId="2750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3_TRT1" xfId="2945"/>
    <cellStyle name="Nota 4" xfId="256"/>
    <cellStyle name="Nota 4 10" xfId="1446"/>
    <cellStyle name="Nota 4 11" xfId="1603"/>
    <cellStyle name="Nota 4 12" xfId="1634"/>
    <cellStyle name="Nota 4 13" xfId="1826"/>
    <cellStyle name="Nota 4 14" xfId="1962"/>
    <cellStyle name="Nota 4 15" xfId="1990"/>
    <cellStyle name="Nota 4 16" xfId="2037"/>
    <cellStyle name="Nota 4 17" xfId="2031"/>
    <cellStyle name="Nota 4 18" xfId="2080"/>
    <cellStyle name="Nota 4 19" xfId="2114"/>
    <cellStyle name="Nota 4 2" xfId="638"/>
    <cellStyle name="Nota 4 2 2" xfId="1176"/>
    <cellStyle name="Nota 4 2 3" xfId="1225"/>
    <cellStyle name="Nota 4 2 4" xfId="2536"/>
    <cellStyle name="Nota 4 2 5" xfId="3125"/>
    <cellStyle name="Nota 4 2_TRT3" xfId="2751"/>
    <cellStyle name="Nota 4 20" xfId="2380"/>
    <cellStyle name="Nota 4 21" xfId="2654"/>
    <cellStyle name="Nota 4 22" xfId="3136"/>
    <cellStyle name="Nota 4 23" xfId="3124"/>
    <cellStyle name="Nota 4 3" xfId="765"/>
    <cellStyle name="Nota 4 3 2" xfId="1150"/>
    <cellStyle name="Nota 4 3 3" xfId="1199"/>
    <cellStyle name="Nota 4 3 4" xfId="3040"/>
    <cellStyle name="Nota 4 3_TRT3" xfId="2752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4_TRT1" xfId="2946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9"/>
    <cellStyle name="Note 1 3" xfId="2597"/>
    <cellStyle name="Note 1 4" xfId="3127"/>
    <cellStyle name="Note 1_TRT14" xfId="2705"/>
    <cellStyle name="Note 10" xfId="1604"/>
    <cellStyle name="Note 11" xfId="1633"/>
    <cellStyle name="Note 12" xfId="1963"/>
    <cellStyle name="Note 13" xfId="1991"/>
    <cellStyle name="Note 14" xfId="2038"/>
    <cellStyle name="Note 15" xfId="2032"/>
    <cellStyle name="Note 16" xfId="2081"/>
    <cellStyle name="Note 17" xfId="2115"/>
    <cellStyle name="Note 18" xfId="2381"/>
    <cellStyle name="Note 19" xfId="2635"/>
    <cellStyle name="Note 2" xfId="639"/>
    <cellStyle name="Note 2 2" xfId="1177"/>
    <cellStyle name="Note 2 3" xfId="1226"/>
    <cellStyle name="Note 2 4" xfId="2537"/>
    <cellStyle name="Note 2 5" xfId="3128"/>
    <cellStyle name="Note 2_TRT3" xfId="2753"/>
    <cellStyle name="Note 20" xfId="2655"/>
    <cellStyle name="Note 21" xfId="3137"/>
    <cellStyle name="Note 3" xfId="764"/>
    <cellStyle name="Note 3 2" xfId="1149"/>
    <cellStyle name="Note 3 3" xfId="1198"/>
    <cellStyle name="Note 3 4" xfId="3129"/>
    <cellStyle name="Note 3_TRT3" xfId="2754"/>
    <cellStyle name="Note 4" xfId="919"/>
    <cellStyle name="Note 5" xfId="889"/>
    <cellStyle name="Note 6" xfId="1006"/>
    <cellStyle name="Note 6 2" xfId="1447"/>
    <cellStyle name="Note 6 3" xfId="1827"/>
    <cellStyle name="Note 6_TRT1" xfId="2947"/>
    <cellStyle name="Note 7" xfId="1088"/>
    <cellStyle name="Note 8" xfId="1118"/>
    <cellStyle name="Note 9" xfId="1260"/>
    <cellStyle name="Note_TRT10" xfId="2701"/>
    <cellStyle name="Output" xfId="258"/>
    <cellStyle name="Output 10" xfId="1605"/>
    <cellStyle name="Output 11" xfId="1632"/>
    <cellStyle name="Output 12" xfId="1828"/>
    <cellStyle name="Output 13" xfId="1964"/>
    <cellStyle name="Output 14" xfId="1992"/>
    <cellStyle name="Output 15" xfId="2039"/>
    <cellStyle name="Output 16" xfId="2033"/>
    <cellStyle name="Output 17" xfId="2082"/>
    <cellStyle name="Output 18" xfId="2116"/>
    <cellStyle name="Output 19" xfId="2382"/>
    <cellStyle name="Output 2" xfId="640"/>
    <cellStyle name="Output 2 2" xfId="1178"/>
    <cellStyle name="Output 2 3" xfId="1227"/>
    <cellStyle name="Output 2 4" xfId="2538"/>
    <cellStyle name="Output 2 5" xfId="3131"/>
    <cellStyle name="Output 2_TRT3" xfId="2755"/>
    <cellStyle name="Output 20" xfId="2656"/>
    <cellStyle name="Output 21" xfId="2687"/>
    <cellStyle name="Output 22" xfId="3138"/>
    <cellStyle name="Output 23" xfId="3157"/>
    <cellStyle name="Output 24" xfId="3130"/>
    <cellStyle name="Output 3" xfId="763"/>
    <cellStyle name="Output 3 2" xfId="1148"/>
    <cellStyle name="Output 3 3" xfId="1197"/>
    <cellStyle name="Output 3 4" xfId="3132"/>
    <cellStyle name="Output 3_TRT3" xfId="2756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Output_TRT1" xfId="2948"/>
    <cellStyle name="Percent_Agenda" xfId="259"/>
    <cellStyle name="Percentual" xfId="260"/>
    <cellStyle name="Percentual 2" xfId="641"/>
    <cellStyle name="Percentual 3" xfId="1829"/>
    <cellStyle name="Percentual 4" xfId="2383"/>
    <cellStyle name="Percentual 5" xfId="3179"/>
    <cellStyle name="Percentual_TRT1" xfId="2949"/>
    <cellStyle name="Ponto" xfId="261"/>
    <cellStyle name="Ponto 2" xfId="642"/>
    <cellStyle name="Ponto 3" xfId="1830"/>
    <cellStyle name="Ponto 4" xfId="2384"/>
    <cellStyle name="Ponto 5" xfId="3180"/>
    <cellStyle name="Ponto_TRT1" xfId="2950"/>
    <cellStyle name="Porcentagem 10" xfId="262"/>
    <cellStyle name="Porcentagem 10 2" xfId="643"/>
    <cellStyle name="Porcentagem 10 2 2" xfId="2539"/>
    <cellStyle name="Porcentagem 10 3" xfId="1007"/>
    <cellStyle name="Porcentagem 10 4" xfId="1449"/>
    <cellStyle name="Porcentagem 10 5" xfId="1831"/>
    <cellStyle name="Porcentagem 10 6" xfId="2385"/>
    <cellStyle name="Porcentagem 10_TRT1" xfId="2951"/>
    <cellStyle name="Porcentagem 11" xfId="827"/>
    <cellStyle name="Porcentagem 12" xfId="830"/>
    <cellStyle name="Porcentagem 13" xfId="1662"/>
    <cellStyle name="Porcentagem 14" xfId="2156"/>
    <cellStyle name="Porcentagem 15" xfId="2158"/>
    <cellStyle name="Porcentagem 16" xfId="2671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6"/>
    <cellStyle name="Porcentagem 2 16" xfId="1657"/>
    <cellStyle name="Porcentagem 2 17" xfId="1832"/>
    <cellStyle name="Porcentagem 2 18" xfId="1965"/>
    <cellStyle name="Porcentagem 2 19" xfId="1993"/>
    <cellStyle name="Porcentagem 2 2" xfId="264"/>
    <cellStyle name="Porcentagem 2 2 2" xfId="645"/>
    <cellStyle name="Porcentagem 2 2 3" xfId="1009"/>
    <cellStyle name="Porcentagem 2 2 4" xfId="1833"/>
    <cellStyle name="Porcentagem 2 2 5" xfId="2387"/>
    <cellStyle name="Porcentagem 2 2 6" xfId="3182"/>
    <cellStyle name="Porcentagem 2 2_TRT1" xfId="2952"/>
    <cellStyle name="Porcentagem 2 20" xfId="2042"/>
    <cellStyle name="Porcentagem 2 21" xfId="2083"/>
    <cellStyle name="Porcentagem 2 22" xfId="2117"/>
    <cellStyle name="Porcentagem 2 23" xfId="2133"/>
    <cellStyle name="Porcentagem 2 24" xfId="2138"/>
    <cellStyle name="Porcentagem 2 25" xfId="2146"/>
    <cellStyle name="Porcentagem 2 26" xfId="2161"/>
    <cellStyle name="Porcentagem 2 27" xfId="2386"/>
    <cellStyle name="Porcentagem 2 28" xfId="2493"/>
    <cellStyle name="Porcentagem 2 29" xfId="2500"/>
    <cellStyle name="Porcentagem 2 3" xfId="265"/>
    <cellStyle name="Porcentagem 2 3 2" xfId="646"/>
    <cellStyle name="Porcentagem 2 3 2 2" xfId="2540"/>
    <cellStyle name="Porcentagem 2 3 3" xfId="1010"/>
    <cellStyle name="Porcentagem 2 3 4" xfId="1451"/>
    <cellStyle name="Porcentagem 2 3 5" xfId="1834"/>
    <cellStyle name="Porcentagem 2 3 6" xfId="2388"/>
    <cellStyle name="Porcentagem 2 3_TRT1" xfId="2953"/>
    <cellStyle name="Porcentagem 2 30" xfId="2585"/>
    <cellStyle name="Porcentagem 2 31" xfId="2590"/>
    <cellStyle name="Porcentagem 2 32" xfId="2605"/>
    <cellStyle name="Porcentagem 2 33" xfId="2657"/>
    <cellStyle name="Porcentagem 2 34" xfId="2688"/>
    <cellStyle name="Porcentagem 2 35" xfId="3139"/>
    <cellStyle name="Porcentagem 2 36" xfId="3158"/>
    <cellStyle name="Porcentagem 2 37" xfId="3181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5"/>
    <cellStyle name="Porcentagem 3 5" xfId="2389"/>
    <cellStyle name="Porcentagem 3 6" xfId="3183"/>
    <cellStyle name="Porcentagem 3_TRT1" xfId="2954"/>
    <cellStyle name="Porcentagem 4" xfId="268"/>
    <cellStyle name="Porcentagem 4 2" xfId="648"/>
    <cellStyle name="Porcentagem 4 2 2" xfId="2541"/>
    <cellStyle name="Porcentagem 4 3" xfId="1012"/>
    <cellStyle name="Porcentagem 4 4" xfId="1452"/>
    <cellStyle name="Porcentagem 4 5" xfId="1836"/>
    <cellStyle name="Porcentagem 4 6" xfId="2390"/>
    <cellStyle name="Porcentagem 4_TRT1" xfId="2955"/>
    <cellStyle name="Porcentagem 5" xfId="269"/>
    <cellStyle name="Porcentagem 5 2" xfId="649"/>
    <cellStyle name="Porcentagem 5 2 2" xfId="2542"/>
    <cellStyle name="Porcentagem 5 3" xfId="1013"/>
    <cellStyle name="Porcentagem 5 4" xfId="1453"/>
    <cellStyle name="Porcentagem 5 5" xfId="1837"/>
    <cellStyle name="Porcentagem 5 6" xfId="2391"/>
    <cellStyle name="Porcentagem 5_TRT1" xfId="2956"/>
    <cellStyle name="Porcentagem 6" xfId="270"/>
    <cellStyle name="Porcentagem 6 2" xfId="650"/>
    <cellStyle name="Porcentagem 6 2 2" xfId="2543"/>
    <cellStyle name="Porcentagem 6 3" xfId="1014"/>
    <cellStyle name="Porcentagem 6 4" xfId="1454"/>
    <cellStyle name="Porcentagem 6 5" xfId="1838"/>
    <cellStyle name="Porcentagem 6 6" xfId="2392"/>
    <cellStyle name="Porcentagem 6_TRT1" xfId="2957"/>
    <cellStyle name="Porcentagem 7" xfId="271"/>
    <cellStyle name="Porcentagem 7 2" xfId="651"/>
    <cellStyle name="Porcentagem 7 2 2" xfId="2544"/>
    <cellStyle name="Porcentagem 7 3" xfId="1015"/>
    <cellStyle name="Porcentagem 7 4" xfId="1455"/>
    <cellStyle name="Porcentagem 7 5" xfId="1839"/>
    <cellStyle name="Porcentagem 7 6" xfId="2393"/>
    <cellStyle name="Porcentagem 7_TRT1" xfId="2958"/>
    <cellStyle name="Porcentagem 8" xfId="272"/>
    <cellStyle name="Porcentagem 8 2" xfId="652"/>
    <cellStyle name="Porcentagem 8 2 2" xfId="2545"/>
    <cellStyle name="Porcentagem 8 3" xfId="1016"/>
    <cellStyle name="Porcentagem 8 4" xfId="1456"/>
    <cellStyle name="Porcentagem 8 5" xfId="1840"/>
    <cellStyle name="Porcentagem 8 6" xfId="2394"/>
    <cellStyle name="Porcentagem 8_TRT1" xfId="2959"/>
    <cellStyle name="Porcentagem 9" xfId="273"/>
    <cellStyle name="Porcentagem 9 2" xfId="653"/>
    <cellStyle name="Porcentagem 9 2 2" xfId="2546"/>
    <cellStyle name="Porcentagem 9 3" xfId="1017"/>
    <cellStyle name="Porcentagem 9 4" xfId="1457"/>
    <cellStyle name="Porcentagem 9 5" xfId="1841"/>
    <cellStyle name="Porcentagem 9 6" xfId="2395"/>
    <cellStyle name="Porcentagem 9_TRT1" xfId="2960"/>
    <cellStyle name="Result" xfId="654"/>
    <cellStyle name="Result 2" xfId="1018"/>
    <cellStyle name="Result 3" xfId="2396"/>
    <cellStyle name="Result2" xfId="655"/>
    <cellStyle name="Result2 2" xfId="1019"/>
    <cellStyle name="Result2 3" xfId="2397"/>
    <cellStyle name="rodape" xfId="274"/>
    <cellStyle name="rodape 2" xfId="656"/>
    <cellStyle name="rodape 3" xfId="1020"/>
    <cellStyle name="rodape 4" xfId="2398"/>
    <cellStyle name="rodape 5" xfId="3184"/>
    <cellStyle name="rodape_TRT3" xfId="2757"/>
    <cellStyle name="Saída" xfId="392" builtinId="21" customBuiltin="1"/>
    <cellStyle name="Saída 2" xfId="275"/>
    <cellStyle name="Saída 2 10" xfId="1458"/>
    <cellStyle name="Saída 2 11" xfId="1607"/>
    <cellStyle name="Saída 2 12" xfId="1631"/>
    <cellStyle name="Saída 2 13" xfId="1842"/>
    <cellStyle name="Saída 2 14" xfId="1966"/>
    <cellStyle name="Saída 2 15" xfId="1994"/>
    <cellStyle name="Saída 2 16" xfId="2045"/>
    <cellStyle name="Saída 2 17" xfId="2040"/>
    <cellStyle name="Saída 2 18" xfId="2084"/>
    <cellStyle name="Saída 2 19" xfId="2118"/>
    <cellStyle name="Saída 2 2" xfId="276"/>
    <cellStyle name="Saída 2 2 10" xfId="1608"/>
    <cellStyle name="Saída 2 2 11" xfId="1630"/>
    <cellStyle name="Saída 2 2 12" xfId="1843"/>
    <cellStyle name="Saída 2 2 13" xfId="1967"/>
    <cellStyle name="Saída 2 2 14" xfId="1995"/>
    <cellStyle name="Saída 2 2 15" xfId="2046"/>
    <cellStyle name="Saída 2 2 16" xfId="2041"/>
    <cellStyle name="Saída 2 2 17" xfId="2085"/>
    <cellStyle name="Saída 2 2 18" xfId="2119"/>
    <cellStyle name="Saída 2 2 19" xfId="2400"/>
    <cellStyle name="Saída 2 2 2" xfId="658"/>
    <cellStyle name="Saída 2 2 2 2" xfId="1180"/>
    <cellStyle name="Saída 2 2 2 3" xfId="1229"/>
    <cellStyle name="Saída 2 2 2 4" xfId="2548"/>
    <cellStyle name="Saída 2 2 2 5" xfId="3187"/>
    <cellStyle name="Saída 2 2 2_TRT3" xfId="2758"/>
    <cellStyle name="Saída 2 2 20" xfId="2659"/>
    <cellStyle name="Saída 2 2 21" xfId="2690"/>
    <cellStyle name="Saída 2 2 22" xfId="3141"/>
    <cellStyle name="Saída 2 2 23" xfId="3160"/>
    <cellStyle name="Saída 2 2 24" xfId="3186"/>
    <cellStyle name="Saída 2 2 3" xfId="760"/>
    <cellStyle name="Saída 2 2 3 2" xfId="1146"/>
    <cellStyle name="Saída 2 2 3 3" xfId="1195"/>
    <cellStyle name="Saída 2 2 3 4" xfId="3188"/>
    <cellStyle name="Saída 2 2 3_TRT3" xfId="2759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2_TRT1" xfId="2961"/>
    <cellStyle name="Saída 2 20" xfId="2399"/>
    <cellStyle name="Saída 2 21" xfId="2658"/>
    <cellStyle name="Saída 2 22" xfId="2689"/>
    <cellStyle name="Saída 2 23" xfId="3140"/>
    <cellStyle name="Saída 2 24" xfId="3159"/>
    <cellStyle name="Saída 2 25" xfId="3185"/>
    <cellStyle name="Saída 2 3" xfId="657"/>
    <cellStyle name="Saída 2 3 2" xfId="1179"/>
    <cellStyle name="Saída 2 3 3" xfId="1228"/>
    <cellStyle name="Saída 2 3 4" xfId="2547"/>
    <cellStyle name="Saída 2 3 5" xfId="3189"/>
    <cellStyle name="Saída 2 3_TRT3" xfId="2760"/>
    <cellStyle name="Saída 2 4" xfId="761"/>
    <cellStyle name="Saída 2 4 2" xfId="1147"/>
    <cellStyle name="Saída 2 4 3" xfId="1196"/>
    <cellStyle name="Saída 2 4 4" xfId="3190"/>
    <cellStyle name="Saída 2 4_TRT3" xfId="2761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9"/>
    <cellStyle name="Saída 3 11" xfId="1629"/>
    <cellStyle name="Saída 3 12" xfId="1844"/>
    <cellStyle name="Saída 3 13" xfId="1968"/>
    <cellStyle name="Saída 3 14" xfId="1996"/>
    <cellStyle name="Saída 3 15" xfId="2047"/>
    <cellStyle name="Saída 3 16" xfId="2043"/>
    <cellStyle name="Saída 3 17" xfId="2086"/>
    <cellStyle name="Saída 3 18" xfId="2120"/>
    <cellStyle name="Saída 3 19" xfId="2401"/>
    <cellStyle name="Saída 3 2" xfId="659"/>
    <cellStyle name="Saída 3 2 2" xfId="1181"/>
    <cellStyle name="Saída 3 2 3" xfId="1230"/>
    <cellStyle name="Saída 3 2 4" xfId="2549"/>
    <cellStyle name="Saída 3 2 5" xfId="3192"/>
    <cellStyle name="Saída 3 2_TRT3" xfId="2762"/>
    <cellStyle name="Saída 3 20" xfId="2660"/>
    <cellStyle name="Saída 3 21" xfId="2691"/>
    <cellStyle name="Saída 3 22" xfId="3142"/>
    <cellStyle name="Saída 3 23" xfId="3161"/>
    <cellStyle name="Saída 3 24" xfId="3191"/>
    <cellStyle name="Saída 3 3" xfId="759"/>
    <cellStyle name="Saída 3 3 2" xfId="1145"/>
    <cellStyle name="Saída 3 3 3" xfId="1194"/>
    <cellStyle name="Saída 3 3 4" xfId="3193"/>
    <cellStyle name="Saída 3 3_TRT3" xfId="2763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3_TRT1" xfId="2962"/>
    <cellStyle name="Saída 4" xfId="279"/>
    <cellStyle name="Saída 4 10" xfId="1610"/>
    <cellStyle name="Saída 4 11" xfId="1628"/>
    <cellStyle name="Saída 4 12" xfId="1845"/>
    <cellStyle name="Saída 4 13" xfId="1969"/>
    <cellStyle name="Saída 4 14" xfId="1997"/>
    <cellStyle name="Saída 4 15" xfId="2048"/>
    <cellStyle name="Saída 4 16" xfId="2044"/>
    <cellStyle name="Saída 4 17" xfId="2087"/>
    <cellStyle name="Saída 4 18" xfId="2121"/>
    <cellStyle name="Saída 4 19" xfId="2402"/>
    <cellStyle name="Saída 4 2" xfId="660"/>
    <cellStyle name="Saída 4 2 2" xfId="1182"/>
    <cellStyle name="Saída 4 2 3" xfId="1231"/>
    <cellStyle name="Saída 4 2 4" xfId="2550"/>
    <cellStyle name="Saída 4 2 5" xfId="3195"/>
    <cellStyle name="Saída 4 2_TRT3" xfId="2764"/>
    <cellStyle name="Saída 4 20" xfId="2661"/>
    <cellStyle name="Saída 4 21" xfId="2692"/>
    <cellStyle name="Saída 4 22" xfId="3143"/>
    <cellStyle name="Saída 4 23" xfId="3162"/>
    <cellStyle name="Saída 4 24" xfId="3194"/>
    <cellStyle name="Saída 4 3" xfId="758"/>
    <cellStyle name="Saída 4 3 2" xfId="1144"/>
    <cellStyle name="Saída 4 3 3" xfId="1193"/>
    <cellStyle name="Saída 4 3 4" xfId="3196"/>
    <cellStyle name="Saída 4 3_TRT3" xfId="2765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4_TRT1" xfId="2963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6"/>
    <cellStyle name="Sep. milhar [0] 6" xfId="2403"/>
    <cellStyle name="Sep. milhar [0] 7" xfId="3163"/>
    <cellStyle name="Sep. milhar [0] 8" xfId="3197"/>
    <cellStyle name="Sep. milhar [0]_TRT1" xfId="2964"/>
    <cellStyle name="Sep. milhar [2]" xfId="281"/>
    <cellStyle name="Sep. milhar [2] 2" xfId="662"/>
    <cellStyle name="Sep. milhar [2] 3" xfId="751"/>
    <cellStyle name="Sep. milhar [2] 4" xfId="1022"/>
    <cellStyle name="Sep. milhar [2] 5" xfId="1847"/>
    <cellStyle name="Sep. milhar [2] 6" xfId="2404"/>
    <cellStyle name="Sep. milhar [2] 7" xfId="3164"/>
    <cellStyle name="Sep. milhar [2] 8" xfId="3198"/>
    <cellStyle name="Sep. milhar [2]_TRT1" xfId="2965"/>
    <cellStyle name="Separador de m" xfId="282"/>
    <cellStyle name="Separador de m 2" xfId="663"/>
    <cellStyle name="Separador de m 3" xfId="1023"/>
    <cellStyle name="Separador de m 4" xfId="2405"/>
    <cellStyle name="Separador de m 5" xfId="3199"/>
    <cellStyle name="Separador de m_TRT3" xfId="2766"/>
    <cellStyle name="Separador de milhares 10" xfId="283"/>
    <cellStyle name="Separador de milhares 10 2" xfId="664"/>
    <cellStyle name="Separador de milhares 10 2 2" xfId="2551"/>
    <cellStyle name="Separador de milhares 10 3" xfId="1024"/>
    <cellStyle name="Separador de milhares 10 4" xfId="1462"/>
    <cellStyle name="Separador de milhares 10 5" xfId="1848"/>
    <cellStyle name="Separador de milhares 10 6" xfId="2406"/>
    <cellStyle name="Separador de milhares 10 7" xfId="3200"/>
    <cellStyle name="Separador de milhares 10_TRT1" xfId="2966"/>
    <cellStyle name="Separador de milhares 2" xfId="284"/>
    <cellStyle name="Separador de milhares 2 10" xfId="2407"/>
    <cellStyle name="Separador de milhares 2 11" xfId="3201"/>
    <cellStyle name="Separador de milhares 2 2" xfId="285"/>
    <cellStyle name="Separador de milhares 2 2 2" xfId="666"/>
    <cellStyle name="Separador de milhares 2 2 2 2" xfId="2553"/>
    <cellStyle name="Separador de milhares 2 2 3" xfId="286"/>
    <cellStyle name="Separador de milhares 2 2 3 2" xfId="667"/>
    <cellStyle name="Separador de milhares 2 2 3 2 2" xfId="2554"/>
    <cellStyle name="Separador de milhares 2 2 3 3" xfId="1027"/>
    <cellStyle name="Separador de milhares 2 2 3 4" xfId="1465"/>
    <cellStyle name="Separador de milhares 2 2 3 5" xfId="1851"/>
    <cellStyle name="Separador de milhares 2 2 3 6" xfId="2409"/>
    <cellStyle name="Separador de milhares 2 2 3 7" xfId="3203"/>
    <cellStyle name="Separador de milhares 2 2 3_TRT1" xfId="2967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5"/>
    <cellStyle name="Separador de milhares 2 2 6 3" xfId="1028"/>
    <cellStyle name="Separador de milhares 2 2 6 4" xfId="1466"/>
    <cellStyle name="Separador de milhares 2 2 6 5" xfId="1852"/>
    <cellStyle name="Separador de milhares 2 2 6 6" xfId="2410"/>
    <cellStyle name="Separador de milhares 2 2 6 7" xfId="3204"/>
    <cellStyle name="Separador de milhares 2 2 6_TRT1" xfId="2968"/>
    <cellStyle name="Separador de milhares 2 2 7" xfId="1850"/>
    <cellStyle name="Separador de milhares 2 2 8" xfId="2408"/>
    <cellStyle name="Separador de milhares 2 2 9" xfId="320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9"/>
    <cellStyle name="Separador de milhares 2 3 2 2 2 3" xfId="1032"/>
    <cellStyle name="Separador de milhares 2 3 2 2 2 4" xfId="1470"/>
    <cellStyle name="Separador de milhares 2 3 2 2 2 5" xfId="1856"/>
    <cellStyle name="Separador de milhares 2 3 2 2 2 6" xfId="2414"/>
    <cellStyle name="Separador de milhares 2 3 2 2 2 7" xfId="3208"/>
    <cellStyle name="Separador de milhares 2 3 2 2 2_TRT1" xfId="2969"/>
    <cellStyle name="Separador de milhares 2 3 2 2 3" xfId="671"/>
    <cellStyle name="Separador de milhares 2 3 2 2 3 2" xfId="2558"/>
    <cellStyle name="Separador de milhares 2 3 2 2 4" xfId="1031"/>
    <cellStyle name="Separador de milhares 2 3 2 2 5" xfId="1469"/>
    <cellStyle name="Separador de milhares 2 3 2 2 6" xfId="1855"/>
    <cellStyle name="Separador de milhares 2 3 2 2 7" xfId="2413"/>
    <cellStyle name="Separador de milhares 2 3 2 2 8" xfId="3207"/>
    <cellStyle name="Separador de milhares 2 3 2 2_00_Decisão Anexo V 2015_MEMORIAL_Oficial SOF" xfId="293"/>
    <cellStyle name="Separador de milhares 2 3 2 3" xfId="670"/>
    <cellStyle name="Separador de milhares 2 3 2 3 2" xfId="2557"/>
    <cellStyle name="Separador de milhares 2 3 2 4" xfId="1030"/>
    <cellStyle name="Separador de milhares 2 3 2 5" xfId="1468"/>
    <cellStyle name="Separador de milhares 2 3 2 6" xfId="1854"/>
    <cellStyle name="Separador de milhares 2 3 2 7" xfId="2412"/>
    <cellStyle name="Separador de milhares 2 3 2 8" xfId="3206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60"/>
    <cellStyle name="Separador de milhares 2 3 3 3" xfId="1033"/>
    <cellStyle name="Separador de milhares 2 3 3 4" xfId="1471"/>
    <cellStyle name="Separador de milhares 2 3 3 5" xfId="1857"/>
    <cellStyle name="Separador de milhares 2 3 3 6" xfId="2415"/>
    <cellStyle name="Separador de milhares 2 3 3 7" xfId="3209"/>
    <cellStyle name="Separador de milhares 2 3 3_TRT1" xfId="2970"/>
    <cellStyle name="Separador de milhares 2 3 4" xfId="669"/>
    <cellStyle name="Separador de milhares 2 3 4 2" xfId="2556"/>
    <cellStyle name="Separador de milhares 2 3 5" xfId="1029"/>
    <cellStyle name="Separador de milhares 2 3 6" xfId="1467"/>
    <cellStyle name="Separador de milhares 2 3 7" xfId="1853"/>
    <cellStyle name="Separador de milhares 2 3 8" xfId="2411"/>
    <cellStyle name="Separador de milhares 2 3 9" xfId="3205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1"/>
    <cellStyle name="Separador de milhares 2 4 3" xfId="1034"/>
    <cellStyle name="Separador de milhares 2 4 4" xfId="1472"/>
    <cellStyle name="Separador de milhares 2 4 5" xfId="1858"/>
    <cellStyle name="Separador de milhares 2 4 6" xfId="2416"/>
    <cellStyle name="Separador de milhares 2 4 7" xfId="3210"/>
    <cellStyle name="Separador de milhares 2 4_TRT1" xfId="2971"/>
    <cellStyle name="Separador de milhares 2 5" xfId="298"/>
    <cellStyle name="Separador de milhares 2 5 2" xfId="299"/>
    <cellStyle name="Separador de milhares 2 5 2 2" xfId="676"/>
    <cellStyle name="Separador de milhares 2 5 2 2 2" xfId="2563"/>
    <cellStyle name="Separador de milhares 2 5 2 3" xfId="1036"/>
    <cellStyle name="Separador de milhares 2 5 2 4" xfId="1474"/>
    <cellStyle name="Separador de milhares 2 5 2 5" xfId="1860"/>
    <cellStyle name="Separador de milhares 2 5 2 6" xfId="2418"/>
    <cellStyle name="Separador de milhares 2 5 2 7" xfId="3212"/>
    <cellStyle name="Separador de milhares 2 5 2_TRT1" xfId="2972"/>
    <cellStyle name="Separador de milhares 2 5 3" xfId="675"/>
    <cellStyle name="Separador de milhares 2 5 3 2" xfId="2562"/>
    <cellStyle name="Separador de milhares 2 5 4" xfId="1035"/>
    <cellStyle name="Separador de milhares 2 5 5" xfId="1473"/>
    <cellStyle name="Separador de milhares 2 5 6" xfId="1859"/>
    <cellStyle name="Separador de milhares 2 5 7" xfId="2417"/>
    <cellStyle name="Separador de milhares 2 5 8" xfId="3211"/>
    <cellStyle name="Separador de milhares 2 5_00_Decisão Anexo V 2015_MEMORIAL_Oficial SOF" xfId="300"/>
    <cellStyle name="Separador de milhares 2 6" xfId="665"/>
    <cellStyle name="Separador de milhares 2 6 2" xfId="2552"/>
    <cellStyle name="Separador de milhares 2 7" xfId="1025"/>
    <cellStyle name="Separador de milhares 2 8" xfId="1463"/>
    <cellStyle name="Separador de milhares 2 9" xfId="184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5"/>
    <cellStyle name="Separador de milhares 3 2 3" xfId="1038"/>
    <cellStyle name="Separador de milhares 3 2 4" xfId="1476"/>
    <cellStyle name="Separador de milhares 3 2 5" xfId="1862"/>
    <cellStyle name="Separador de milhares 3 2 6" xfId="2420"/>
    <cellStyle name="Separador de milhares 3 2 7" xfId="3214"/>
    <cellStyle name="Separador de milhares 3 2_TRT1" xfId="2973"/>
    <cellStyle name="Separador de milhares 3 3" xfId="304"/>
    <cellStyle name="Separador de milhares 3 3 2" xfId="679"/>
    <cellStyle name="Separador de milhares 3 3 2 2" xfId="2566"/>
    <cellStyle name="Separador de milhares 3 3 3" xfId="1039"/>
    <cellStyle name="Separador de milhares 3 3 4" xfId="1477"/>
    <cellStyle name="Separador de milhares 3 3 5" xfId="1863"/>
    <cellStyle name="Separador de milhares 3 3 6" xfId="2421"/>
    <cellStyle name="Separador de milhares 3 3 7" xfId="3215"/>
    <cellStyle name="Separador de milhares 3 3_TRT1" xfId="2974"/>
    <cellStyle name="Separador de milhares 3 4" xfId="677"/>
    <cellStyle name="Separador de milhares 3 4 2" xfId="2564"/>
    <cellStyle name="Separador de milhares 3 5" xfId="1037"/>
    <cellStyle name="Separador de milhares 3 6" xfId="1475"/>
    <cellStyle name="Separador de milhares 3 7" xfId="1861"/>
    <cellStyle name="Separador de milhares 3 8" xfId="2419"/>
    <cellStyle name="Separador de milhares 3 9" xfId="3213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7"/>
    <cellStyle name="Separador de milhares 4 3" xfId="1040"/>
    <cellStyle name="Separador de milhares 4 4" xfId="1478"/>
    <cellStyle name="Separador de milhares 4 5" xfId="1864"/>
    <cellStyle name="Separador de milhares 4 6" xfId="2422"/>
    <cellStyle name="Separador de milhares 4 7" xfId="3216"/>
    <cellStyle name="Separador de milhares 4_TRT1" xfId="2975"/>
    <cellStyle name="Separador de milhares 5" xfId="307"/>
    <cellStyle name="Separador de milhares 5 2" xfId="681"/>
    <cellStyle name="Separador de milhares 5 2 2" xfId="2568"/>
    <cellStyle name="Separador de milhares 5 3" xfId="1041"/>
    <cellStyle name="Separador de milhares 5 4" xfId="1479"/>
    <cellStyle name="Separador de milhares 5 5" xfId="1865"/>
    <cellStyle name="Separador de milhares 5 6" xfId="2423"/>
    <cellStyle name="Separador de milhares 5 7" xfId="3217"/>
    <cellStyle name="Separador de milhares 5_TRT1" xfId="2976"/>
    <cellStyle name="Separador de milhares 6" xfId="308"/>
    <cellStyle name="Separador de milhares 6 2" xfId="682"/>
    <cellStyle name="Separador de milhares 6 2 2" xfId="2569"/>
    <cellStyle name="Separador de milhares 6 3" xfId="1042"/>
    <cellStyle name="Separador de milhares 6 4" xfId="1480"/>
    <cellStyle name="Separador de milhares 6 5" xfId="1866"/>
    <cellStyle name="Separador de milhares 6 6" xfId="2424"/>
    <cellStyle name="Separador de milhares 6 7" xfId="3218"/>
    <cellStyle name="Separador de milhares 6_TRT1" xfId="2977"/>
    <cellStyle name="Separador de milhares 7" xfId="309"/>
    <cellStyle name="Separador de milhares 7 2" xfId="683"/>
    <cellStyle name="Separador de milhares 7 2 2" xfId="2570"/>
    <cellStyle name="Separador de milhares 7 3" xfId="1043"/>
    <cellStyle name="Separador de milhares 7 4" xfId="1481"/>
    <cellStyle name="Separador de milhares 7 5" xfId="1867"/>
    <cellStyle name="Separador de milhares 7 6" xfId="2425"/>
    <cellStyle name="Separador de milhares 7 7" xfId="3219"/>
    <cellStyle name="Separador de milhares 7_TRT1" xfId="2978"/>
    <cellStyle name="Separador de milhares 8" xfId="310"/>
    <cellStyle name="Separador de milhares 8 2" xfId="684"/>
    <cellStyle name="Separador de milhares 8 3" xfId="1044"/>
    <cellStyle name="Separador de milhares 8 4" xfId="1868"/>
    <cellStyle name="Separador de milhares 8 5" xfId="2426"/>
    <cellStyle name="Separador de milhares 8 6" xfId="3220"/>
    <cellStyle name="Separador de milhares 8_TRT1" xfId="2979"/>
    <cellStyle name="Separador de milhares 9" xfId="311"/>
    <cellStyle name="Separador de milhares 9 2" xfId="685"/>
    <cellStyle name="Separador de milhares 9 2 2" xfId="2571"/>
    <cellStyle name="Separador de milhares 9 3" xfId="1045"/>
    <cellStyle name="Separador de milhares 9 4" xfId="1482"/>
    <cellStyle name="Separador de milhares 9 5" xfId="1869"/>
    <cellStyle name="Separador de milhares 9 6" xfId="2427"/>
    <cellStyle name="Separador de milhares 9 7" xfId="3221"/>
    <cellStyle name="Separador de milhares 9_TRT1" xfId="2980"/>
    <cellStyle name="Status" xfId="2636"/>
    <cellStyle name="TableStyleLight1" xfId="312"/>
    <cellStyle name="TableStyleLight1 2" xfId="313"/>
    <cellStyle name="TableStyleLight1 2 2" xfId="687"/>
    <cellStyle name="TableStyleLight1 2 2 2" xfId="2573"/>
    <cellStyle name="TableStyleLight1 2 3" xfId="1047"/>
    <cellStyle name="TableStyleLight1 2 4" xfId="1483"/>
    <cellStyle name="TableStyleLight1 2 5" xfId="2456"/>
    <cellStyle name="TableStyleLight1 2_TRT1" xfId="2981"/>
    <cellStyle name="TableStyleLight1 3" xfId="314"/>
    <cellStyle name="TableStyleLight1 3 2" xfId="688"/>
    <cellStyle name="TableStyleLight1 3 2 2" xfId="2574"/>
    <cellStyle name="TableStyleLight1 3 3" xfId="1048"/>
    <cellStyle name="TableStyleLight1 3 4" xfId="1484"/>
    <cellStyle name="TableStyleLight1 3 5" xfId="2457"/>
    <cellStyle name="TableStyleLight1 3 6" xfId="3223"/>
    <cellStyle name="TableStyleLight1 3_TRT1" xfId="2982"/>
    <cellStyle name="TableStyleLight1 4" xfId="686"/>
    <cellStyle name="TableStyleLight1 4 2" xfId="2572"/>
    <cellStyle name="TableStyleLight1 5" xfId="315"/>
    <cellStyle name="TableStyleLight1 5 2" xfId="689"/>
    <cellStyle name="TableStyleLight1 5 3" xfId="1049"/>
    <cellStyle name="TableStyleLight1 5 4" xfId="2458"/>
    <cellStyle name="TableStyleLight1 5 5" xfId="3224"/>
    <cellStyle name="TableStyleLight1 5_TRT3" xfId="2767"/>
    <cellStyle name="TableStyleLight1 6" xfId="1046"/>
    <cellStyle name="TableStyleLight1 7" xfId="2455"/>
    <cellStyle name="TableStyleLight1 8" xfId="3165"/>
    <cellStyle name="TableStyleLight1 9" xfId="3222"/>
    <cellStyle name="TableStyleLight1_00_Decisão Anexo V 2015_MEMORIAL_Oficial SOF" xfId="316"/>
    <cellStyle name="Text" xfId="2637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1"/>
    <cellStyle name="Texto de Aviso 2 2 5" xfId="2460"/>
    <cellStyle name="Texto de Aviso 2 2_TRT1" xfId="2983"/>
    <cellStyle name="Texto de Aviso 2 3" xfId="690"/>
    <cellStyle name="Texto de Aviso 2 4" xfId="1485"/>
    <cellStyle name="Texto de Aviso 2 5" xfId="1870"/>
    <cellStyle name="Texto de Aviso 2 6" xfId="2459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2"/>
    <cellStyle name="Texto de Aviso 3 5" xfId="2461"/>
    <cellStyle name="Texto de Aviso 3_TRT1" xfId="2984"/>
    <cellStyle name="Texto de Aviso 4" xfId="321"/>
    <cellStyle name="Texto de Aviso 4 2" xfId="693"/>
    <cellStyle name="Texto de Aviso 4 3" xfId="1488"/>
    <cellStyle name="Texto de Aviso 4 4" xfId="1873"/>
    <cellStyle name="Texto de Aviso 4 5" xfId="2462"/>
    <cellStyle name="Texto de Aviso 4_TRT1" xfId="2985"/>
    <cellStyle name="Texto Explicativo" xfId="397" builtinId="53" customBuiltin="1"/>
    <cellStyle name="Texto Explicativo 10" xfId="1621"/>
    <cellStyle name="Texto Explicativo 11" xfId="2130"/>
    <cellStyle name="Texto Explicativo 12" xfId="2141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5"/>
    <cellStyle name="Texto Explicativo 2 2 5" xfId="2464"/>
    <cellStyle name="Texto Explicativo 2 2_TRT1" xfId="2986"/>
    <cellStyle name="Texto Explicativo 2 3" xfId="694"/>
    <cellStyle name="Texto Explicativo 2 4" xfId="1489"/>
    <cellStyle name="Texto Explicativo 2 5" xfId="1874"/>
    <cellStyle name="Texto Explicativo 2 6" xfId="2463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6"/>
    <cellStyle name="Texto Explicativo 3 5" xfId="2465"/>
    <cellStyle name="Texto Explicativo 3_TRT1" xfId="2987"/>
    <cellStyle name="Texto Explicativo 4" xfId="326"/>
    <cellStyle name="Texto Explicativo 4 2" xfId="697"/>
    <cellStyle name="Texto Explicativo 4 3" xfId="1492"/>
    <cellStyle name="Texto Explicativo 4 4" xfId="1877"/>
    <cellStyle name="Texto Explicativo 4 5" xfId="2466"/>
    <cellStyle name="Texto Explicativo 4_TRT1" xfId="2988"/>
    <cellStyle name="Texto Explicativo 5" xfId="832"/>
    <cellStyle name="Texto Explicativo 6" xfId="825"/>
    <cellStyle name="Texto Explicativo 7" xfId="824"/>
    <cellStyle name="Texto Explicativo 8" xfId="1619"/>
    <cellStyle name="Texto Explicativo 9" xfId="1620"/>
    <cellStyle name="Texto, derecha" xfId="327"/>
    <cellStyle name="Texto, derecha 2" xfId="698"/>
    <cellStyle name="Texto, derecha 3" xfId="1878"/>
    <cellStyle name="Texto, derecha 4" xfId="2467"/>
    <cellStyle name="Texto, derecha 5" xfId="3225"/>
    <cellStyle name="Texto, derecha_TRT1" xfId="2989"/>
    <cellStyle name="Texto, izquierda" xfId="328"/>
    <cellStyle name="Texto, izquierda 2" xfId="699"/>
    <cellStyle name="Texto, izquierda 3" xfId="1879"/>
    <cellStyle name="Texto, izquierda 4" xfId="2468"/>
    <cellStyle name="Texto, izquierda 5" xfId="3226"/>
    <cellStyle name="Texto, izquierda_TRT1" xfId="2990"/>
    <cellStyle name="Title" xfId="329"/>
    <cellStyle name="Title 2" xfId="700"/>
    <cellStyle name="Title 3" xfId="1493"/>
    <cellStyle name="Title 4" xfId="1880"/>
    <cellStyle name="Title 5" xfId="2469"/>
    <cellStyle name="Title_TRT1" xfId="2991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8"/>
    <cellStyle name="Título 1 1 6" xfId="2428"/>
    <cellStyle name="Título 1 1_TRT1" xfId="2992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90"/>
    <cellStyle name="Título 1 2 2 6" xfId="2430"/>
    <cellStyle name="Título 1 2 2_TRT1" xfId="2993"/>
    <cellStyle name="Título 1 2 3" xfId="703"/>
    <cellStyle name="Título 1 2 4" xfId="1052"/>
    <cellStyle name="Título 1 2 5" xfId="1499"/>
    <cellStyle name="Título 1 2 6" xfId="1889"/>
    <cellStyle name="Título 1 2 7" xfId="2429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1"/>
    <cellStyle name="Título 1 3 6" xfId="2431"/>
    <cellStyle name="Título 1 3_TRT1" xfId="2994"/>
    <cellStyle name="Título 1 4" xfId="336"/>
    <cellStyle name="Título 1 4 2" xfId="706"/>
    <cellStyle name="Título 1 4 3" xfId="1055"/>
    <cellStyle name="Título 1 4 4" xfId="1502"/>
    <cellStyle name="Título 1 4 5" xfId="1892"/>
    <cellStyle name="Título 1 4 6" xfId="2432"/>
    <cellStyle name="Título 1 4_TRT1" xfId="2995"/>
    <cellStyle name="Titulo 10" xfId="3227"/>
    <cellStyle name="Título 10" xfId="337"/>
    <cellStyle name="Título 10 2" xfId="707"/>
    <cellStyle name="Título 10 3" xfId="1503"/>
    <cellStyle name="Título 10 4" xfId="1893"/>
    <cellStyle name="Título 10 5" xfId="2433"/>
    <cellStyle name="Título 10_TRT1" xfId="2996"/>
    <cellStyle name="Título 11" xfId="338"/>
    <cellStyle name="Título 11 2" xfId="708"/>
    <cellStyle name="Título 11 3" xfId="1504"/>
    <cellStyle name="Título 11 4" xfId="1894"/>
    <cellStyle name="Título 11 5" xfId="2434"/>
    <cellStyle name="Título 11_TRT1" xfId="2997"/>
    <cellStyle name="Título 12" xfId="859"/>
    <cellStyle name="Título 13" xfId="870"/>
    <cellStyle name="Título 14" xfId="3228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6"/>
    <cellStyle name="Título 2 2 2 6" xfId="2436"/>
    <cellStyle name="Título 2 2 2_TRT1" xfId="2998"/>
    <cellStyle name="Título 2 2 3" xfId="709"/>
    <cellStyle name="Título 2 2 4" xfId="1056"/>
    <cellStyle name="Título 2 2 5" xfId="1505"/>
    <cellStyle name="Título 2 2 6" xfId="1895"/>
    <cellStyle name="Título 2 2 7" xfId="2435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7"/>
    <cellStyle name="Título 2 3 6" xfId="2437"/>
    <cellStyle name="Título 2 3_TRT1" xfId="2999"/>
    <cellStyle name="Título 2 4" xfId="343"/>
    <cellStyle name="Título 2 4 2" xfId="712"/>
    <cellStyle name="Título 2 4 3" xfId="1059"/>
    <cellStyle name="Título 2 4 4" xfId="1508"/>
    <cellStyle name="Título 2 4 5" xfId="1898"/>
    <cellStyle name="Título 2 4 6" xfId="2438"/>
    <cellStyle name="Título 2 4_TRT1" xfId="3000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900"/>
    <cellStyle name="Título 3 2 2 6" xfId="2440"/>
    <cellStyle name="Título 3 2 2_TRT1" xfId="3001"/>
    <cellStyle name="Título 3 2 3" xfId="713"/>
    <cellStyle name="Título 3 2 4" xfId="1060"/>
    <cellStyle name="Título 3 2 5" xfId="1509"/>
    <cellStyle name="Título 3 2 6" xfId="1899"/>
    <cellStyle name="Título 3 2 7" xfId="2439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1"/>
    <cellStyle name="Título 3 3 6" xfId="2441"/>
    <cellStyle name="Título 3 3_TRT1" xfId="3002"/>
    <cellStyle name="Título 3 4" xfId="348"/>
    <cellStyle name="Título 3 4 2" xfId="716"/>
    <cellStyle name="Título 3 4 3" xfId="1063"/>
    <cellStyle name="Título 3 4 4" xfId="1512"/>
    <cellStyle name="Título 3 4 5" xfId="1902"/>
    <cellStyle name="Título 3 4 6" xfId="2442"/>
    <cellStyle name="Título 3 4_TRT1" xfId="3003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4"/>
    <cellStyle name="Título 4 2 2 5" xfId="2444"/>
    <cellStyle name="Título 4 2 2_TRT1" xfId="3004"/>
    <cellStyle name="Título 4 2 3" xfId="717"/>
    <cellStyle name="Título 4 2 4" xfId="1513"/>
    <cellStyle name="Título 4 2 5" xfId="1903"/>
    <cellStyle name="Título 4 2 6" xfId="2443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5"/>
    <cellStyle name="Título 4 3 5" xfId="2445"/>
    <cellStyle name="Título 4 3_TRT1" xfId="3005"/>
    <cellStyle name="Título 4 4" xfId="353"/>
    <cellStyle name="Título 4 4 2" xfId="720"/>
    <cellStyle name="Título 4 4 3" xfId="1516"/>
    <cellStyle name="Título 4 4 4" xfId="1906"/>
    <cellStyle name="Título 4 4 5" xfId="2446"/>
    <cellStyle name="Título 4 4_TRT1" xfId="3006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8"/>
    <cellStyle name="Título 5 2 5" xfId="2448"/>
    <cellStyle name="Título 5 2_TRT1" xfId="3007"/>
    <cellStyle name="Título 5 3" xfId="356"/>
    <cellStyle name="Título 5 3 2" xfId="723"/>
    <cellStyle name="Título 5 3 3" xfId="1519"/>
    <cellStyle name="Título 5 3 4" xfId="1909"/>
    <cellStyle name="Título 5 3 5" xfId="2449"/>
    <cellStyle name="Título 5 3_TRT1" xfId="3008"/>
    <cellStyle name="Título 5 4" xfId="721"/>
    <cellStyle name="Título 5 5" xfId="1517"/>
    <cellStyle name="Título 5 6" xfId="1907"/>
    <cellStyle name="Título 5 7" xfId="2447"/>
    <cellStyle name="Título 5_05_Impactos_Demais PLs_2013_Dados CNJ de jul-12" xfId="357"/>
    <cellStyle name="Titulo 6" xfId="1881"/>
    <cellStyle name="Título 6" xfId="358"/>
    <cellStyle name="Título 6 2" xfId="359"/>
    <cellStyle name="Título 6 2 2" xfId="725"/>
    <cellStyle name="Título 6 2 3" xfId="1521"/>
    <cellStyle name="Título 6 2 4" xfId="1911"/>
    <cellStyle name="Título 6 2 5" xfId="2451"/>
    <cellStyle name="Título 6 2_TRT1" xfId="3009"/>
    <cellStyle name="Título 6 3" xfId="724"/>
    <cellStyle name="Título 6 4" xfId="1520"/>
    <cellStyle name="Título 6 5" xfId="1910"/>
    <cellStyle name="Título 6 6" xfId="2450"/>
    <cellStyle name="Título 6_34" xfId="360"/>
    <cellStyle name="Titulo 7" xfId="2470"/>
    <cellStyle name="Título 7" xfId="361"/>
    <cellStyle name="Título 7 2" xfId="726"/>
    <cellStyle name="Título 7 3" xfId="1522"/>
    <cellStyle name="Título 7 4" xfId="1912"/>
    <cellStyle name="Título 7 5" xfId="2452"/>
    <cellStyle name="Título 7_TRT1" xfId="3010"/>
    <cellStyle name="Titulo 8" xfId="2693"/>
    <cellStyle name="Título 8" xfId="362"/>
    <cellStyle name="Título 8 2" xfId="727"/>
    <cellStyle name="Título 8 3" xfId="1523"/>
    <cellStyle name="Título 8 4" xfId="1913"/>
    <cellStyle name="Título 8 5" xfId="2453"/>
    <cellStyle name="Título 8_TRT1" xfId="3011"/>
    <cellStyle name="Titulo 9" xfId="3166"/>
    <cellStyle name="Título 9" xfId="363"/>
    <cellStyle name="Título 9 2" xfId="728"/>
    <cellStyle name="Título 9 3" xfId="1524"/>
    <cellStyle name="Título 9 4" xfId="1914"/>
    <cellStyle name="Título 9 5" xfId="2454"/>
    <cellStyle name="Título 9_TRT1" xfId="3012"/>
    <cellStyle name="Titulo_00_Equalização ASMED_SOF" xfId="364"/>
    <cellStyle name="Titulo1" xfId="365"/>
    <cellStyle name="Titulo1 2" xfId="729"/>
    <cellStyle name="Titulo1 3" xfId="1064"/>
    <cellStyle name="Titulo1 4" xfId="1882"/>
    <cellStyle name="Titulo1 5" xfId="2471"/>
    <cellStyle name="Titulo1 6" xfId="3229"/>
    <cellStyle name="Titulo1_TRT1" xfId="3013"/>
    <cellStyle name="Titulo2" xfId="366"/>
    <cellStyle name="Titulo2 2" xfId="730"/>
    <cellStyle name="Titulo2 3" xfId="1065"/>
    <cellStyle name="Titulo2 4" xfId="1883"/>
    <cellStyle name="Titulo2 5" xfId="2472"/>
    <cellStyle name="Titulo2 6" xfId="3230"/>
    <cellStyle name="Titulo2_TRT1" xfId="3014"/>
    <cellStyle name="Total" xfId="398" builtinId="25" customBuiltin="1"/>
    <cellStyle name="Total 2" xfId="367"/>
    <cellStyle name="Total 2 10" xfId="1254"/>
    <cellStyle name="Total 2 11" xfId="1494"/>
    <cellStyle name="Total 2 12" xfId="1611"/>
    <cellStyle name="Total 2 13" xfId="1627"/>
    <cellStyle name="Total 2 14" xfId="1884"/>
    <cellStyle name="Total 2 15" xfId="1970"/>
    <cellStyle name="Total 2 16" xfId="1998"/>
    <cellStyle name="Total 2 17" xfId="2053"/>
    <cellStyle name="Total 2 18" xfId="2049"/>
    <cellStyle name="Total 2 19" xfId="2088"/>
    <cellStyle name="Total 2 2" xfId="368"/>
    <cellStyle name="Total 2 2 10" xfId="1495"/>
    <cellStyle name="Total 2 2 11" xfId="1612"/>
    <cellStyle name="Total 2 2 12" xfId="1626"/>
    <cellStyle name="Total 2 2 13" xfId="1885"/>
    <cellStyle name="Total 2 2 14" xfId="1971"/>
    <cellStyle name="Total 2 2 15" xfId="1999"/>
    <cellStyle name="Total 2 2 16" xfId="2054"/>
    <cellStyle name="Total 2 2 17" xfId="2050"/>
    <cellStyle name="Total 2 2 18" xfId="2089"/>
    <cellStyle name="Total 2 2 19" xfId="2123"/>
    <cellStyle name="Total 2 2 2" xfId="732"/>
    <cellStyle name="Total 2 2 2 2" xfId="1184"/>
    <cellStyle name="Total 2 2 2 3" xfId="1233"/>
    <cellStyle name="Total 2 2 2 4" xfId="2576"/>
    <cellStyle name="Total 2 2 2 5" xfId="3233"/>
    <cellStyle name="Total 2 2 2_TRT3" xfId="2768"/>
    <cellStyle name="Total 2 2 20" xfId="2474"/>
    <cellStyle name="Total 2 2 21" xfId="2663"/>
    <cellStyle name="Total 2 2 22" xfId="3145"/>
    <cellStyle name="Total 2 2 23" xfId="3232"/>
    <cellStyle name="Total 2 2 3" xfId="749"/>
    <cellStyle name="Total 2 2 3 2" xfId="1190"/>
    <cellStyle name="Total 2 2 3 3" xfId="1238"/>
    <cellStyle name="Total 2 2 3 4" xfId="3234"/>
    <cellStyle name="Total 2 2 3_TRT3" xfId="2769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_TRT1" xfId="3015"/>
    <cellStyle name="Total 2 20" xfId="2122"/>
    <cellStyle name="Total 2 21" xfId="2473"/>
    <cellStyle name="Total 2 22" xfId="2662"/>
    <cellStyle name="Total 2 23" xfId="3144"/>
    <cellStyle name="Total 2 24" xfId="3231"/>
    <cellStyle name="Total 2 3" xfId="731"/>
    <cellStyle name="Total 2 3 2" xfId="1183"/>
    <cellStyle name="Total 2 3 3" xfId="1232"/>
    <cellStyle name="Total 2 3 4" xfId="2575"/>
    <cellStyle name="Total 2 3 5" xfId="3235"/>
    <cellStyle name="Total 2 3_TRT3" xfId="2770"/>
    <cellStyle name="Total 2 4" xfId="750"/>
    <cellStyle name="Total 2 4 2" xfId="1189"/>
    <cellStyle name="Total 2 4 3" xfId="1237"/>
    <cellStyle name="Total 2 4 4" xfId="3236"/>
    <cellStyle name="Total 2 4_TRT3" xfId="2771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3"/>
    <cellStyle name="Total 3 12" xfId="1625"/>
    <cellStyle name="Total 3 13" xfId="1886"/>
    <cellStyle name="Total 3 14" xfId="1972"/>
    <cellStyle name="Total 3 15" xfId="2000"/>
    <cellStyle name="Total 3 16" xfId="2055"/>
    <cellStyle name="Total 3 17" xfId="2051"/>
    <cellStyle name="Total 3 18" xfId="2090"/>
    <cellStyle name="Total 3 19" xfId="2124"/>
    <cellStyle name="Total 3 2" xfId="733"/>
    <cellStyle name="Total 3 2 2" xfId="1185"/>
    <cellStyle name="Total 3 2 3" xfId="1234"/>
    <cellStyle name="Total 3 2 4" xfId="2577"/>
    <cellStyle name="Total 3 2 5" xfId="3238"/>
    <cellStyle name="Total 3 2_TRT3" xfId="2772"/>
    <cellStyle name="Total 3 20" xfId="2475"/>
    <cellStyle name="Total 3 21" xfId="2664"/>
    <cellStyle name="Total 3 22" xfId="3146"/>
    <cellStyle name="Total 3 23" xfId="3237"/>
    <cellStyle name="Total 3 3" xfId="748"/>
    <cellStyle name="Total 3 3 2" xfId="1191"/>
    <cellStyle name="Total 3 3 3" xfId="1239"/>
    <cellStyle name="Total 3 3 4" xfId="3239"/>
    <cellStyle name="Total 3 3_TRT3" xfId="2773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3_TRT1" xfId="3016"/>
    <cellStyle name="Total 4" xfId="371"/>
    <cellStyle name="Total 4 10" xfId="1497"/>
    <cellStyle name="Total 4 11" xfId="1614"/>
    <cellStyle name="Total 4 12" xfId="1624"/>
    <cellStyle name="Total 4 13" xfId="1887"/>
    <cellStyle name="Total 4 14" xfId="1973"/>
    <cellStyle name="Total 4 15" xfId="2001"/>
    <cellStyle name="Total 4 16" xfId="2056"/>
    <cellStyle name="Total 4 17" xfId="2052"/>
    <cellStyle name="Total 4 18" xfId="2091"/>
    <cellStyle name="Total 4 19" xfId="2125"/>
    <cellStyle name="Total 4 2" xfId="734"/>
    <cellStyle name="Total 4 2 2" xfId="1186"/>
    <cellStyle name="Total 4 2 3" xfId="1235"/>
    <cellStyle name="Total 4 2 4" xfId="2578"/>
    <cellStyle name="Total 4 2 5" xfId="3241"/>
    <cellStyle name="Total 4 2_TRT3" xfId="2774"/>
    <cellStyle name="Total 4 20" xfId="2476"/>
    <cellStyle name="Total 4 21" xfId="2665"/>
    <cellStyle name="Total 4 22" xfId="3147"/>
    <cellStyle name="Total 4 23" xfId="3240"/>
    <cellStyle name="Total 4 3" xfId="747"/>
    <cellStyle name="Total 4 3 2" xfId="1192"/>
    <cellStyle name="Total 4 3 3" xfId="1240"/>
    <cellStyle name="Total 4 3 4" xfId="3242"/>
    <cellStyle name="Total 4 3_TRT3" xfId="2775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Total 4_TRT1" xfId="3017"/>
    <cellStyle name="V¡rgula" xfId="372"/>
    <cellStyle name="V¡rgula 2" xfId="735"/>
    <cellStyle name="V¡rgula 3" xfId="1915"/>
    <cellStyle name="V¡rgula 4" xfId="2477"/>
    <cellStyle name="V¡rgula 5" xfId="3243"/>
    <cellStyle name="V¡rgula_TRT1" xfId="3018"/>
    <cellStyle name="V¡rgula0" xfId="373"/>
    <cellStyle name="V¡rgula0 2" xfId="736"/>
    <cellStyle name="V¡rgula0 3" xfId="1916"/>
    <cellStyle name="V¡rgula0 4" xfId="2478"/>
    <cellStyle name="V¡rgula0 5" xfId="3244"/>
    <cellStyle name="V¡rgula0_TRT1" xfId="3019"/>
    <cellStyle name="Vírgul - Estilo1" xfId="374"/>
    <cellStyle name="Vírgul - Estilo1 2" xfId="737"/>
    <cellStyle name="Vírgul - Estilo1 3" xfId="1070"/>
    <cellStyle name="Vírgul - Estilo1 4" xfId="2479"/>
    <cellStyle name="Vírgul - Estilo1 5" xfId="3245"/>
    <cellStyle name="Vírgul - Estilo1_TRT3" xfId="2776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5"/>
    <cellStyle name="Vírgula 2 15" xfId="1658"/>
    <cellStyle name="Vírgula 2 16" xfId="1917"/>
    <cellStyle name="Vírgula 2 17" xfId="1974"/>
    <cellStyle name="Vírgula 2 18" xfId="2002"/>
    <cellStyle name="Vírgula 2 19" xfId="2057"/>
    <cellStyle name="Vírgula 2 2" xfId="376"/>
    <cellStyle name="Vírgula 2 2 2" xfId="739"/>
    <cellStyle name="Vírgula 2 2 2 2" xfId="2580"/>
    <cellStyle name="Vírgula 2 2 3" xfId="1072"/>
    <cellStyle name="Vírgula 2 2 4" xfId="1526"/>
    <cellStyle name="Vírgula 2 2 5" xfId="1918"/>
    <cellStyle name="Vírgula 2 2 6" xfId="2481"/>
    <cellStyle name="Vírgula 2 2 7" xfId="3247"/>
    <cellStyle name="Vírgula 2 2_TRT1" xfId="3021"/>
    <cellStyle name="Vírgula 2 20" xfId="2092"/>
    <cellStyle name="Vírgula 2 21" xfId="2126"/>
    <cellStyle name="Vírgula 2 22" xfId="2134"/>
    <cellStyle name="Vírgula 2 23" xfId="2139"/>
    <cellStyle name="Vírgula 2 24" xfId="2147"/>
    <cellStyle name="Vírgula 2 25" xfId="2162"/>
    <cellStyle name="Vírgula 2 26" xfId="2480"/>
    <cellStyle name="Vírgula 2 27" xfId="2494"/>
    <cellStyle name="Vírgula 2 28" xfId="2501"/>
    <cellStyle name="Vírgula 2 29" xfId="2586"/>
    <cellStyle name="Vírgula 2 3" xfId="738"/>
    <cellStyle name="Vírgula 2 3 2" xfId="837"/>
    <cellStyle name="Vírgula 2 3 3" xfId="1187"/>
    <cellStyle name="Vírgula 2 3 4" xfId="2579"/>
    <cellStyle name="Vírgula 2 3 5" xfId="3248"/>
    <cellStyle name="Vírgula 2 3_TRT3" xfId="2777"/>
    <cellStyle name="Vírgula 2 30" xfId="2591"/>
    <cellStyle name="Vírgula 2 31" xfId="2606"/>
    <cellStyle name="Vírgula 2 32" xfId="2666"/>
    <cellStyle name="Vírgula 2 33" xfId="2694"/>
    <cellStyle name="Vírgula 2 34" xfId="3148"/>
    <cellStyle name="Vírgula 2 35" xfId="3167"/>
    <cellStyle name="Vírgula 2 36" xfId="3246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2_TRT1" xfId="3020"/>
    <cellStyle name="Vírgula 3" xfId="377"/>
    <cellStyle name="Vírgula 3 2" xfId="740"/>
    <cellStyle name="Vírgula 3 2 2" xfId="2581"/>
    <cellStyle name="Vírgula 3 3" xfId="1073"/>
    <cellStyle name="Vírgula 3 4" xfId="1527"/>
    <cellStyle name="Vírgula 3 5" xfId="1919"/>
    <cellStyle name="Vírgula 3 6" xfId="2482"/>
    <cellStyle name="Vírgula 3 7" xfId="3249"/>
    <cellStyle name="Vírgula 3_TRT1" xfId="3022"/>
    <cellStyle name="Vírgula 4" xfId="378"/>
    <cellStyle name="Vírgula 4 2" xfId="741"/>
    <cellStyle name="Vírgula 4 2 2" xfId="2582"/>
    <cellStyle name="Vírgula 4 3" xfId="1074"/>
    <cellStyle name="Vírgula 4 4" xfId="1528"/>
    <cellStyle name="Vírgula 4 5" xfId="1920"/>
    <cellStyle name="Vírgula 4 6" xfId="2483"/>
    <cellStyle name="Vírgula 4 7" xfId="3250"/>
    <cellStyle name="Vírgula 4_TRT1" xfId="3023"/>
    <cellStyle name="Vírgula 5" xfId="379"/>
    <cellStyle name="Vírgula 5 2" xfId="742"/>
    <cellStyle name="Vírgula 5 2 2" xfId="1246"/>
    <cellStyle name="Vírgula 5 2_TRT8" xfId="2712"/>
    <cellStyle name="Vírgula 5 3" xfId="1075"/>
    <cellStyle name="Vírgula 5 4" xfId="1529"/>
    <cellStyle name="Vírgula 5 5" xfId="1921"/>
    <cellStyle name="Vírgula 5 6" xfId="2484"/>
    <cellStyle name="Vírgula 5 7" xfId="3149"/>
    <cellStyle name="Vírgula 5 8" xfId="3168"/>
    <cellStyle name="Vírgula 5 9" xfId="3251"/>
    <cellStyle name="Vírgula 5_TRT1" xfId="3024"/>
    <cellStyle name="Vírgula0" xfId="380"/>
    <cellStyle name="Vírgula0 2" xfId="743"/>
    <cellStyle name="Vírgula0 3" xfId="1076"/>
    <cellStyle name="Vírgula0 4" xfId="1922"/>
    <cellStyle name="Vírgula0 5" xfId="2485"/>
    <cellStyle name="Vírgula0 6" xfId="3252"/>
    <cellStyle name="Vírgula0_TRT1" xfId="3025"/>
    <cellStyle name="Warning" xfId="2638"/>
    <cellStyle name="Warning Text" xfId="381"/>
    <cellStyle name="Warning Text 2" xfId="744"/>
    <cellStyle name="Warning Text 3" xfId="1530"/>
    <cellStyle name="Warning Text 4" xfId="1923"/>
    <cellStyle name="Warning Text 5" xfId="2486"/>
    <cellStyle name="Warning Text_TRT1" xfId="3026"/>
    <cellStyle name="Warning_TRT15" xfId="30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211" t="s">
        <v>21</v>
      </c>
      <c r="C5" s="211"/>
      <c r="D5" s="211"/>
      <c r="E5" s="211"/>
      <c r="F5" s="211"/>
      <c r="G5" s="211"/>
      <c r="H5" s="211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212" t="s">
        <v>30</v>
      </c>
      <c r="C8" s="212"/>
      <c r="D8" s="212"/>
      <c r="E8" s="212" t="s">
        <v>18</v>
      </c>
      <c r="F8" s="212"/>
      <c r="G8" s="212"/>
      <c r="H8" s="212"/>
      <c r="I8" s="1"/>
    </row>
    <row r="9" spans="1:9" ht="34.5" customHeight="1">
      <c r="B9" s="212"/>
      <c r="C9" s="212"/>
      <c r="D9" s="212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6695</v>
      </c>
      <c r="F10" s="26">
        <f>SUM('TST:TRT24'!F10)</f>
        <v>196</v>
      </c>
      <c r="G10" s="26">
        <f>SUM('TST:TRT24'!G10)</f>
        <v>108</v>
      </c>
      <c r="H10" s="26">
        <f>E10+F10+G10</f>
        <v>6999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637</v>
      </c>
      <c r="F11" s="26">
        <f>SUM('TST:TRT24'!F11)</f>
        <v>31</v>
      </c>
      <c r="G11" s="26">
        <f>SUM('TST:TRT24'!G11)</f>
        <v>16</v>
      </c>
      <c r="H11" s="26">
        <f t="shared" ref="H11:H22" si="0">E11+F11+G11</f>
        <v>684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979</v>
      </c>
      <c r="F12" s="26">
        <f>SUM('TST:TRT24'!F12)</f>
        <v>35</v>
      </c>
      <c r="G12" s="26">
        <f>SUM('TST:TRT24'!G12)</f>
        <v>29</v>
      </c>
      <c r="H12" s="26">
        <f t="shared" si="0"/>
        <v>1043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1031</v>
      </c>
      <c r="F13" s="26">
        <f>SUM('TST:TRT24'!F13)</f>
        <v>24</v>
      </c>
      <c r="G13" s="26">
        <f>SUM('TST:TRT24'!G13)</f>
        <v>50</v>
      </c>
      <c r="H13" s="26">
        <f t="shared" si="0"/>
        <v>1105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1364</v>
      </c>
      <c r="F14" s="26">
        <f>SUM('TST:TRT24'!F14)</f>
        <v>39</v>
      </c>
      <c r="G14" s="26">
        <f>SUM('TST:TRT24'!G14)</f>
        <v>54</v>
      </c>
      <c r="H14" s="26">
        <f t="shared" si="0"/>
        <v>1457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936</v>
      </c>
      <c r="F15" s="26">
        <f>SUM('TST:TRT24'!F15)</f>
        <v>40</v>
      </c>
      <c r="G15" s="26">
        <f>SUM('TST:TRT24'!G15)</f>
        <v>34</v>
      </c>
      <c r="H15" s="26">
        <f t="shared" si="0"/>
        <v>1010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847</v>
      </c>
      <c r="F16" s="26">
        <f>SUM('TST:TRT24'!F16)</f>
        <v>33</v>
      </c>
      <c r="G16" s="26">
        <f>SUM('TST:TRT24'!G16)</f>
        <v>31</v>
      </c>
      <c r="H16" s="26">
        <f t="shared" si="0"/>
        <v>911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734</v>
      </c>
      <c r="F17" s="26">
        <f>SUM('TST:TRT24'!F17)</f>
        <v>43</v>
      </c>
      <c r="G17" s="26">
        <f>SUM('TST:TRT24'!G17)</f>
        <v>39</v>
      </c>
      <c r="H17" s="26">
        <f t="shared" si="0"/>
        <v>816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524</v>
      </c>
      <c r="F18" s="26">
        <f>SUM('TST:TRT24'!F18)</f>
        <v>30</v>
      </c>
      <c r="G18" s="26">
        <f>SUM('TST:TRT24'!G18)</f>
        <v>29</v>
      </c>
      <c r="H18" s="26">
        <f t="shared" si="0"/>
        <v>583</v>
      </c>
    </row>
    <row r="19" spans="1:8">
      <c r="A19" s="4"/>
      <c r="B19" s="19"/>
      <c r="C19" s="20"/>
      <c r="D19" s="21">
        <v>4</v>
      </c>
      <c r="E19" s="26">
        <f>SUM('TST:TRT24'!E19)</f>
        <v>354</v>
      </c>
      <c r="F19" s="26">
        <f>SUM('TST:TRT24'!F19)</f>
        <v>22</v>
      </c>
      <c r="G19" s="26">
        <f>SUM('TST:TRT24'!G19)</f>
        <v>13</v>
      </c>
      <c r="H19" s="26">
        <f t="shared" si="0"/>
        <v>389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250</v>
      </c>
      <c r="F20" s="26">
        <f>SUM('TST:TRT24'!F20)</f>
        <v>14</v>
      </c>
      <c r="G20" s="26">
        <f>SUM('TST:TRT24'!G20)</f>
        <v>10</v>
      </c>
      <c r="H20" s="26">
        <f t="shared" si="0"/>
        <v>274</v>
      </c>
    </row>
    <row r="21" spans="1:8">
      <c r="A21" s="4"/>
      <c r="B21" s="19"/>
      <c r="C21" s="20"/>
      <c r="D21" s="21">
        <v>2</v>
      </c>
      <c r="E21" s="26">
        <f>SUM('TST:TRT24'!E21)</f>
        <v>140</v>
      </c>
      <c r="F21" s="26">
        <f>SUM('TST:TRT24'!F21)</f>
        <v>5</v>
      </c>
      <c r="G21" s="26">
        <f>SUM('TST:TRT24'!G21)</f>
        <v>2</v>
      </c>
      <c r="H21" s="26">
        <f t="shared" si="0"/>
        <v>147</v>
      </c>
    </row>
    <row r="22" spans="1:8">
      <c r="A22" s="4"/>
      <c r="B22" s="23"/>
      <c r="C22" s="24"/>
      <c r="D22" s="25">
        <v>1</v>
      </c>
      <c r="E22" s="26">
        <f>SUM('TST:TRT24'!E22)</f>
        <v>81</v>
      </c>
      <c r="F22" s="26">
        <f>SUM('TST:TRT24'!F22)</f>
        <v>0</v>
      </c>
      <c r="G22" s="26">
        <f>SUM('TST:TRT24'!G22)</f>
        <v>0</v>
      </c>
      <c r="H22" s="26">
        <f t="shared" si="0"/>
        <v>81</v>
      </c>
    </row>
    <row r="23" spans="1:8" ht="19.5" customHeight="1">
      <c r="A23" s="4"/>
      <c r="B23" s="214" t="s">
        <v>14</v>
      </c>
      <c r="C23" s="215"/>
      <c r="D23" s="216"/>
      <c r="E23" s="41">
        <f>SUM(E10:E22)</f>
        <v>14572</v>
      </c>
      <c r="F23" s="41">
        <f>SUM(F10:F22)</f>
        <v>512</v>
      </c>
      <c r="G23" s="41">
        <f>SUM(G10:G22)</f>
        <v>415</v>
      </c>
      <c r="H23" s="41">
        <f>SUM(H10:H22)</f>
        <v>15499</v>
      </c>
    </row>
    <row r="24" spans="1:8">
      <c r="A24" s="4"/>
      <c r="B24" s="27"/>
      <c r="C24" s="28"/>
      <c r="D24" s="29">
        <v>13</v>
      </c>
      <c r="E24" s="34">
        <f>SUM('TST:TRT24'!E24)</f>
        <v>13678</v>
      </c>
      <c r="F24" s="34">
        <f>SUM('TST:TRT24'!F24)</f>
        <v>326</v>
      </c>
      <c r="G24" s="34">
        <f>SUM('TST:TRT24'!G24)</f>
        <v>211</v>
      </c>
      <c r="H24" s="34">
        <f t="shared" ref="H24:H36" si="1">E24+F24+G24</f>
        <v>14215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670</v>
      </c>
      <c r="F25" s="34">
        <f>SUM('TST:TRT24'!F25)</f>
        <v>14</v>
      </c>
      <c r="G25" s="34">
        <f>SUM('TST:TRT24'!G25)</f>
        <v>11</v>
      </c>
      <c r="H25" s="34">
        <f t="shared" si="1"/>
        <v>695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798</v>
      </c>
      <c r="F26" s="34">
        <f>SUM('TST:TRT24'!F26)</f>
        <v>23</v>
      </c>
      <c r="G26" s="34">
        <f>SUM('TST:TRT24'!G26)</f>
        <v>16</v>
      </c>
      <c r="H26" s="34">
        <f t="shared" si="1"/>
        <v>837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982</v>
      </c>
      <c r="F27" s="34">
        <f>SUM('TST:TRT24'!F27)</f>
        <v>31</v>
      </c>
      <c r="G27" s="34">
        <f>SUM('TST:TRT24'!G27)</f>
        <v>28</v>
      </c>
      <c r="H27" s="34">
        <f t="shared" si="1"/>
        <v>1041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1128</v>
      </c>
      <c r="F28" s="34">
        <f>SUM('TST:TRT24'!F28)</f>
        <v>21</v>
      </c>
      <c r="G28" s="34">
        <f>SUM('TST:TRT24'!G28)</f>
        <v>18</v>
      </c>
      <c r="H28" s="34">
        <f t="shared" si="1"/>
        <v>1167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873</v>
      </c>
      <c r="F29" s="34">
        <f>SUM('TST:TRT24'!F29)</f>
        <v>37</v>
      </c>
      <c r="G29" s="34">
        <f>SUM('TST:TRT24'!G29)</f>
        <v>12</v>
      </c>
      <c r="H29" s="34">
        <f t="shared" si="1"/>
        <v>922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946</v>
      </c>
      <c r="F30" s="34">
        <f>SUM('TST:TRT24'!F30)</f>
        <v>28</v>
      </c>
      <c r="G30" s="34">
        <f>SUM('TST:TRT24'!G30)</f>
        <v>25</v>
      </c>
      <c r="H30" s="34">
        <f t="shared" si="1"/>
        <v>999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1022</v>
      </c>
      <c r="F31" s="34">
        <f>SUM('TST:TRT24'!F31)</f>
        <v>53</v>
      </c>
      <c r="G31" s="34">
        <f>SUM('TST:TRT24'!G31)</f>
        <v>36</v>
      </c>
      <c r="H31" s="34">
        <f t="shared" si="1"/>
        <v>1111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857</v>
      </c>
      <c r="F32" s="34">
        <f>SUM('TST:TRT24'!F32)</f>
        <v>39</v>
      </c>
      <c r="G32" s="34">
        <f>SUM('TST:TRT24'!G32)</f>
        <v>26</v>
      </c>
      <c r="H32" s="34">
        <f t="shared" si="1"/>
        <v>922</v>
      </c>
    </row>
    <row r="33" spans="1:8">
      <c r="A33" s="4"/>
      <c r="B33" s="30"/>
      <c r="C33" s="31"/>
      <c r="D33" s="29">
        <v>4</v>
      </c>
      <c r="E33" s="34">
        <f>SUM('TST:TRT24'!E33)</f>
        <v>555</v>
      </c>
      <c r="F33" s="34">
        <f>SUM('TST:TRT24'!F33)</f>
        <v>21</v>
      </c>
      <c r="G33" s="34">
        <f>SUM('TST:TRT24'!G33)</f>
        <v>21</v>
      </c>
      <c r="H33" s="34">
        <f t="shared" si="1"/>
        <v>597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521</v>
      </c>
      <c r="F34" s="34">
        <f>SUM('TST:TRT24'!F34)</f>
        <v>19</v>
      </c>
      <c r="G34" s="34">
        <f>SUM('TST:TRT24'!G34)</f>
        <v>13</v>
      </c>
      <c r="H34" s="34">
        <f t="shared" si="1"/>
        <v>553</v>
      </c>
    </row>
    <row r="35" spans="1:8">
      <c r="A35" s="4"/>
      <c r="B35" s="30"/>
      <c r="C35" s="31"/>
      <c r="D35" s="29">
        <v>2</v>
      </c>
      <c r="E35" s="34">
        <f>SUM('TST:TRT24'!E35)</f>
        <v>151</v>
      </c>
      <c r="F35" s="34">
        <f>SUM('TST:TRT24'!F35)</f>
        <v>6</v>
      </c>
      <c r="G35" s="34">
        <f>SUM('TST:TRT24'!G35)</f>
        <v>1</v>
      </c>
      <c r="H35" s="34">
        <f t="shared" si="1"/>
        <v>158</v>
      </c>
    </row>
    <row r="36" spans="1:8">
      <c r="A36" s="4"/>
      <c r="B36" s="32"/>
      <c r="C36" s="33"/>
      <c r="D36" s="27">
        <v>1</v>
      </c>
      <c r="E36" s="34">
        <f>SUM('TST:TRT24'!E36)</f>
        <v>110</v>
      </c>
      <c r="F36" s="34">
        <f>SUM('TST:TRT24'!F36)</f>
        <v>0</v>
      </c>
      <c r="G36" s="34">
        <f>SUM('TST:TRT24'!G36)</f>
        <v>2</v>
      </c>
      <c r="H36" s="34">
        <f t="shared" si="1"/>
        <v>112</v>
      </c>
    </row>
    <row r="37" spans="1:8" ht="19.5" customHeight="1">
      <c r="A37" s="4"/>
      <c r="B37" s="217" t="s">
        <v>15</v>
      </c>
      <c r="C37" s="218"/>
      <c r="D37" s="219"/>
      <c r="E37" s="42">
        <f>SUM(E24:E36)</f>
        <v>22291</v>
      </c>
      <c r="F37" s="42">
        <f>SUM(F24:F36)</f>
        <v>618</v>
      </c>
      <c r="G37" s="42">
        <f>SUM(G24:G36)</f>
        <v>420</v>
      </c>
      <c r="H37" s="42">
        <f>SUM(H24:H36)</f>
        <v>23329</v>
      </c>
    </row>
    <row r="38" spans="1:8">
      <c r="A38" s="4"/>
      <c r="B38" s="35"/>
      <c r="C38" s="35"/>
      <c r="D38" s="36">
        <v>13</v>
      </c>
      <c r="E38" s="40">
        <f>SUM('TST:TRT24'!E38)</f>
        <v>84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85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0</v>
      </c>
      <c r="F39" s="40">
        <f>SUM('TST:TRT24'!F39)</f>
        <v>0</v>
      </c>
      <c r="G39" s="40">
        <f>SUM('TST:TRT24'!G39)</f>
        <v>0</v>
      </c>
      <c r="H39" s="40">
        <f t="shared" si="2"/>
        <v>0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0</v>
      </c>
      <c r="F40" s="40">
        <f>SUM('TST:TRT24'!F40)</f>
        <v>0</v>
      </c>
      <c r="G40" s="40">
        <f>SUM('TST:TRT24'!G40)</f>
        <v>0</v>
      </c>
      <c r="H40" s="40">
        <f t="shared" si="2"/>
        <v>0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1</v>
      </c>
      <c r="F41" s="40">
        <f>SUM('TST:TRT24'!F41)</f>
        <v>0</v>
      </c>
      <c r="G41" s="40">
        <f>SUM('TST:TRT24'!G41)</f>
        <v>0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220" t="s">
        <v>16</v>
      </c>
      <c r="C51" s="220"/>
      <c r="D51" s="220"/>
      <c r="E51" s="43">
        <f>SUM(E38:E50)</f>
        <v>85</v>
      </c>
      <c r="F51" s="43">
        <f>SUM(F38:F50)</f>
        <v>1</v>
      </c>
      <c r="G51" s="43">
        <f>SUM(G38:G50)</f>
        <v>0</v>
      </c>
      <c r="H51" s="43">
        <f>SUM(H38:H50)</f>
        <v>86</v>
      </c>
    </row>
    <row r="52" spans="1:8" ht="19.5" customHeight="1">
      <c r="B52" s="213" t="s">
        <v>17</v>
      </c>
      <c r="C52" s="213"/>
      <c r="D52" s="213"/>
      <c r="E52" s="44">
        <f>+E23+E37+E51</f>
        <v>36948</v>
      </c>
      <c r="F52" s="44">
        <f>+F23+F37+F51</f>
        <v>1131</v>
      </c>
      <c r="G52" s="44">
        <f>+G23+G37+G51</f>
        <v>835</v>
      </c>
      <c r="H52" s="44">
        <f>+H23+H37+H51</f>
        <v>38914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9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15" sqref="L15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40" t="s">
        <v>45</v>
      </c>
      <c r="D2" s="240"/>
      <c r="E2" s="240"/>
      <c r="F2" s="240"/>
      <c r="G2" s="240"/>
      <c r="H2" s="47"/>
    </row>
    <row r="3" spans="1:8">
      <c r="B3" s="46" t="s">
        <v>23</v>
      </c>
      <c r="C3" s="241" t="s">
        <v>46</v>
      </c>
      <c r="D3" s="241"/>
      <c r="E3" s="241"/>
      <c r="F3" s="241"/>
      <c r="G3" s="241"/>
      <c r="H3" s="47"/>
    </row>
    <row r="4" spans="1:8">
      <c r="B4" s="47" t="s">
        <v>25</v>
      </c>
      <c r="C4" s="47"/>
      <c r="D4" s="78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43" t="s">
        <v>30</v>
      </c>
      <c r="C8" s="243"/>
      <c r="D8" s="243"/>
      <c r="E8" s="243" t="s">
        <v>18</v>
      </c>
      <c r="F8" s="243"/>
      <c r="G8" s="243"/>
      <c r="H8" s="243"/>
    </row>
    <row r="9" spans="1:8" ht="24">
      <c r="B9" s="243"/>
      <c r="C9" s="243"/>
      <c r="D9" s="243"/>
      <c r="E9" s="79" t="s">
        <v>19</v>
      </c>
      <c r="F9" s="79" t="s">
        <v>26</v>
      </c>
      <c r="G9" s="79" t="s">
        <v>20</v>
      </c>
      <c r="H9" s="79" t="s">
        <v>13</v>
      </c>
    </row>
    <row r="10" spans="1:8">
      <c r="A10" s="15"/>
      <c r="B10" s="80"/>
      <c r="C10" s="81"/>
      <c r="D10" s="82">
        <v>13</v>
      </c>
      <c r="E10" s="162">
        <v>169</v>
      </c>
      <c r="F10" s="162">
        <v>2</v>
      </c>
      <c r="G10" s="162">
        <v>2</v>
      </c>
      <c r="H10" s="163">
        <v>173</v>
      </c>
    </row>
    <row r="11" spans="1:8">
      <c r="A11" s="15"/>
      <c r="B11" s="83" t="s">
        <v>1</v>
      </c>
      <c r="C11" s="81" t="s">
        <v>0</v>
      </c>
      <c r="D11" s="82">
        <v>12</v>
      </c>
      <c r="E11" s="164">
        <v>3</v>
      </c>
      <c r="F11" s="164">
        <v>0</v>
      </c>
      <c r="G11" s="164">
        <v>0</v>
      </c>
      <c r="H11" s="163">
        <v>3</v>
      </c>
    </row>
    <row r="12" spans="1:8">
      <c r="A12" s="15"/>
      <c r="B12" s="83" t="s">
        <v>2</v>
      </c>
      <c r="C12" s="81"/>
      <c r="D12" s="82">
        <v>11</v>
      </c>
      <c r="E12" s="164">
        <v>0</v>
      </c>
      <c r="F12" s="164">
        <v>0</v>
      </c>
      <c r="G12" s="164">
        <v>0</v>
      </c>
      <c r="H12" s="163">
        <v>0</v>
      </c>
    </row>
    <row r="13" spans="1:8">
      <c r="A13" s="15"/>
      <c r="B13" s="83" t="s">
        <v>1</v>
      </c>
      <c r="C13" s="84"/>
      <c r="D13" s="82">
        <v>10</v>
      </c>
      <c r="E13" s="164">
        <v>38</v>
      </c>
      <c r="F13" s="164">
        <v>0</v>
      </c>
      <c r="G13" s="164">
        <v>0</v>
      </c>
      <c r="H13" s="163">
        <v>38</v>
      </c>
    </row>
    <row r="14" spans="1:8">
      <c r="A14" s="15"/>
      <c r="B14" s="83" t="s">
        <v>3</v>
      </c>
      <c r="C14" s="81"/>
      <c r="D14" s="82">
        <v>9</v>
      </c>
      <c r="E14" s="164">
        <v>6</v>
      </c>
      <c r="F14" s="164">
        <v>0</v>
      </c>
      <c r="G14" s="164">
        <v>0</v>
      </c>
      <c r="H14" s="163">
        <v>6</v>
      </c>
    </row>
    <row r="15" spans="1:8">
      <c r="A15" s="15"/>
      <c r="B15" s="83" t="s">
        <v>4</v>
      </c>
      <c r="C15" s="81" t="s">
        <v>5</v>
      </c>
      <c r="D15" s="82">
        <v>8</v>
      </c>
      <c r="E15" s="164">
        <v>3</v>
      </c>
      <c r="F15" s="164">
        <v>0</v>
      </c>
      <c r="G15" s="164">
        <v>0</v>
      </c>
      <c r="H15" s="163">
        <v>3</v>
      </c>
    </row>
    <row r="16" spans="1:8">
      <c r="A16" s="15"/>
      <c r="B16" s="83" t="s">
        <v>6</v>
      </c>
      <c r="C16" s="81"/>
      <c r="D16" s="82">
        <v>7</v>
      </c>
      <c r="E16" s="164">
        <v>67</v>
      </c>
      <c r="F16" s="164">
        <v>2</v>
      </c>
      <c r="G16" s="164">
        <v>4</v>
      </c>
      <c r="H16" s="163">
        <v>73</v>
      </c>
    </row>
    <row r="17" spans="1:8">
      <c r="A17" s="15"/>
      <c r="B17" s="83" t="s">
        <v>7</v>
      </c>
      <c r="C17" s="81"/>
      <c r="D17" s="82">
        <v>6</v>
      </c>
      <c r="E17" s="164">
        <v>43</v>
      </c>
      <c r="F17" s="164">
        <v>2</v>
      </c>
      <c r="G17" s="164">
        <v>1</v>
      </c>
      <c r="H17" s="163">
        <v>46</v>
      </c>
    </row>
    <row r="18" spans="1:8">
      <c r="A18" s="15"/>
      <c r="B18" s="83" t="s">
        <v>1</v>
      </c>
      <c r="C18" s="84"/>
      <c r="D18" s="82">
        <v>5</v>
      </c>
      <c r="E18" s="164">
        <v>28</v>
      </c>
      <c r="F18" s="164">
        <v>3</v>
      </c>
      <c r="G18" s="164">
        <v>2</v>
      </c>
      <c r="H18" s="163">
        <v>33</v>
      </c>
    </row>
    <row r="19" spans="1:8">
      <c r="A19" s="15"/>
      <c r="B19" s="83"/>
      <c r="C19" s="81"/>
      <c r="D19" s="82">
        <v>4</v>
      </c>
      <c r="E19" s="164">
        <v>39</v>
      </c>
      <c r="F19" s="164">
        <v>3</v>
      </c>
      <c r="G19" s="164">
        <v>2</v>
      </c>
      <c r="H19" s="163">
        <v>44</v>
      </c>
    </row>
    <row r="20" spans="1:8">
      <c r="A20" s="15"/>
      <c r="B20" s="83"/>
      <c r="C20" s="81" t="s">
        <v>1</v>
      </c>
      <c r="D20" s="82">
        <v>3</v>
      </c>
      <c r="E20" s="164">
        <v>10</v>
      </c>
      <c r="F20" s="164">
        <v>0</v>
      </c>
      <c r="G20" s="164">
        <v>0</v>
      </c>
      <c r="H20" s="163">
        <v>10</v>
      </c>
    </row>
    <row r="21" spans="1:8">
      <c r="A21" s="15"/>
      <c r="B21" s="83"/>
      <c r="C21" s="81"/>
      <c r="D21" s="82">
        <v>2</v>
      </c>
      <c r="E21" s="164">
        <v>9</v>
      </c>
      <c r="F21" s="164">
        <v>0</v>
      </c>
      <c r="G21" s="164">
        <v>0</v>
      </c>
      <c r="H21" s="163">
        <v>9</v>
      </c>
    </row>
    <row r="22" spans="1:8">
      <c r="A22" s="15"/>
      <c r="B22" s="85"/>
      <c r="C22" s="86"/>
      <c r="D22" s="80">
        <v>1</v>
      </c>
      <c r="E22" s="164">
        <v>12</v>
      </c>
      <c r="F22" s="164">
        <v>0</v>
      </c>
      <c r="G22" s="164">
        <v>0</v>
      </c>
      <c r="H22" s="163">
        <v>12</v>
      </c>
    </row>
    <row r="23" spans="1:8" ht="12.75" customHeight="1">
      <c r="A23" s="15"/>
      <c r="B23" s="244" t="s">
        <v>14</v>
      </c>
      <c r="C23" s="245"/>
      <c r="D23" s="246"/>
      <c r="E23" s="163">
        <v>427</v>
      </c>
      <c r="F23" s="163">
        <v>12</v>
      </c>
      <c r="G23" s="163">
        <v>11</v>
      </c>
      <c r="H23" s="163">
        <v>450</v>
      </c>
    </row>
    <row r="24" spans="1:8">
      <c r="A24" s="15"/>
      <c r="B24" s="80"/>
      <c r="C24" s="87"/>
      <c r="D24" s="82">
        <v>13</v>
      </c>
      <c r="E24" s="164">
        <v>460</v>
      </c>
      <c r="F24" s="162">
        <v>3</v>
      </c>
      <c r="G24" s="162">
        <v>3</v>
      </c>
      <c r="H24" s="163">
        <v>466</v>
      </c>
    </row>
    <row r="25" spans="1:8">
      <c r="A25" s="15"/>
      <c r="B25" s="83"/>
      <c r="C25" s="88" t="s">
        <v>0</v>
      </c>
      <c r="D25" s="82">
        <v>12</v>
      </c>
      <c r="E25" s="164">
        <v>4</v>
      </c>
      <c r="F25" s="164">
        <v>0</v>
      </c>
      <c r="G25" s="164">
        <v>0</v>
      </c>
      <c r="H25" s="163">
        <v>4</v>
      </c>
    </row>
    <row r="26" spans="1:8">
      <c r="A26" s="15"/>
      <c r="B26" s="83" t="s">
        <v>7</v>
      </c>
      <c r="C26" s="88"/>
      <c r="D26" s="82">
        <v>11</v>
      </c>
      <c r="E26" s="164">
        <v>2</v>
      </c>
      <c r="F26" s="164">
        <v>0</v>
      </c>
      <c r="G26" s="164">
        <v>0</v>
      </c>
      <c r="H26" s="163">
        <v>2</v>
      </c>
    </row>
    <row r="27" spans="1:8">
      <c r="A27" s="15"/>
      <c r="B27" s="83" t="s">
        <v>8</v>
      </c>
      <c r="C27" s="87"/>
      <c r="D27" s="82">
        <v>10</v>
      </c>
      <c r="E27" s="164">
        <v>32</v>
      </c>
      <c r="F27" s="164">
        <v>1</v>
      </c>
      <c r="G27" s="164">
        <v>1</v>
      </c>
      <c r="H27" s="163">
        <v>34</v>
      </c>
    </row>
    <row r="28" spans="1:8">
      <c r="A28" s="15"/>
      <c r="B28" s="83" t="s">
        <v>0</v>
      </c>
      <c r="C28" s="88"/>
      <c r="D28" s="82">
        <v>9</v>
      </c>
      <c r="E28" s="164">
        <v>14</v>
      </c>
      <c r="F28" s="164">
        <v>0</v>
      </c>
      <c r="G28" s="164">
        <v>0</v>
      </c>
      <c r="H28" s="163">
        <v>14</v>
      </c>
    </row>
    <row r="29" spans="1:8">
      <c r="A29" s="15"/>
      <c r="B29" s="83" t="s">
        <v>2</v>
      </c>
      <c r="C29" s="88" t="s">
        <v>5</v>
      </c>
      <c r="D29" s="82">
        <v>8</v>
      </c>
      <c r="E29" s="164">
        <v>2</v>
      </c>
      <c r="F29" s="164">
        <v>0</v>
      </c>
      <c r="G29" s="164">
        <v>0</v>
      </c>
      <c r="H29" s="163">
        <v>2</v>
      </c>
    </row>
    <row r="30" spans="1:8">
      <c r="A30" s="15"/>
      <c r="B30" s="83" t="s">
        <v>4</v>
      </c>
      <c r="C30" s="88"/>
      <c r="D30" s="82">
        <v>7</v>
      </c>
      <c r="E30" s="164">
        <v>51</v>
      </c>
      <c r="F30" s="164">
        <v>1</v>
      </c>
      <c r="G30" s="164">
        <v>1</v>
      </c>
      <c r="H30" s="163">
        <v>53</v>
      </c>
    </row>
    <row r="31" spans="1:8">
      <c r="A31" s="15"/>
      <c r="B31" s="83" t="s">
        <v>0</v>
      </c>
      <c r="C31" s="88"/>
      <c r="D31" s="82">
        <v>6</v>
      </c>
      <c r="E31" s="164">
        <v>43</v>
      </c>
      <c r="F31" s="164">
        <v>1</v>
      </c>
      <c r="G31" s="164">
        <v>2</v>
      </c>
      <c r="H31" s="163">
        <v>46</v>
      </c>
    </row>
    <row r="32" spans="1:8">
      <c r="A32" s="15"/>
      <c r="B32" s="83" t="s">
        <v>9</v>
      </c>
      <c r="C32" s="87"/>
      <c r="D32" s="82">
        <v>5</v>
      </c>
      <c r="E32" s="164">
        <v>31</v>
      </c>
      <c r="F32" s="164">
        <v>2</v>
      </c>
      <c r="G32" s="164">
        <v>2</v>
      </c>
      <c r="H32" s="163">
        <v>35</v>
      </c>
    </row>
    <row r="33" spans="1:8">
      <c r="A33" s="15"/>
      <c r="B33" s="83"/>
      <c r="C33" s="88"/>
      <c r="D33" s="82">
        <v>4</v>
      </c>
      <c r="E33" s="164">
        <v>40</v>
      </c>
      <c r="F33" s="164">
        <v>2</v>
      </c>
      <c r="G33" s="164">
        <v>0</v>
      </c>
      <c r="H33" s="163">
        <v>42</v>
      </c>
    </row>
    <row r="34" spans="1:8">
      <c r="A34" s="15"/>
      <c r="B34" s="83"/>
      <c r="C34" s="88" t="s">
        <v>1</v>
      </c>
      <c r="D34" s="82">
        <v>3</v>
      </c>
      <c r="E34" s="164">
        <v>30</v>
      </c>
      <c r="F34" s="164">
        <v>0</v>
      </c>
      <c r="G34" s="164">
        <v>0</v>
      </c>
      <c r="H34" s="163">
        <v>30</v>
      </c>
    </row>
    <row r="35" spans="1:8">
      <c r="A35" s="15"/>
      <c r="B35" s="83"/>
      <c r="C35" s="88"/>
      <c r="D35" s="82">
        <v>2</v>
      </c>
      <c r="E35" s="164">
        <v>8</v>
      </c>
      <c r="F35" s="164">
        <v>0</v>
      </c>
      <c r="G35" s="164">
        <v>0</v>
      </c>
      <c r="H35" s="163">
        <v>8</v>
      </c>
    </row>
    <row r="36" spans="1:8">
      <c r="A36" s="15"/>
      <c r="B36" s="85"/>
      <c r="C36" s="89"/>
      <c r="D36" s="80">
        <v>1</v>
      </c>
      <c r="E36" s="164">
        <v>6</v>
      </c>
      <c r="F36" s="164">
        <v>0</v>
      </c>
      <c r="G36" s="164">
        <v>0</v>
      </c>
      <c r="H36" s="163">
        <v>6</v>
      </c>
    </row>
    <row r="37" spans="1:8" ht="12.75" customHeight="1">
      <c r="A37" s="15"/>
      <c r="B37" s="244" t="s">
        <v>15</v>
      </c>
      <c r="C37" s="245"/>
      <c r="D37" s="246"/>
      <c r="E37" s="163">
        <v>723</v>
      </c>
      <c r="F37" s="163">
        <v>10</v>
      </c>
      <c r="G37" s="163">
        <v>9</v>
      </c>
      <c r="H37" s="163">
        <v>742</v>
      </c>
    </row>
    <row r="38" spans="1:8">
      <c r="A38" s="15"/>
      <c r="B38" s="80"/>
      <c r="C38" s="80"/>
      <c r="D38" s="82">
        <v>13</v>
      </c>
      <c r="E38" s="164">
        <v>1</v>
      </c>
      <c r="F38" s="162">
        <v>0</v>
      </c>
      <c r="G38" s="162">
        <v>0</v>
      </c>
      <c r="H38" s="163">
        <v>1</v>
      </c>
    </row>
    <row r="39" spans="1:8">
      <c r="A39" s="15"/>
      <c r="B39" s="83" t="s">
        <v>1</v>
      </c>
      <c r="C39" s="88" t="s">
        <v>0</v>
      </c>
      <c r="D39" s="82">
        <v>12</v>
      </c>
      <c r="E39" s="164">
        <v>0</v>
      </c>
      <c r="F39" s="164">
        <v>0</v>
      </c>
      <c r="G39" s="164">
        <v>0</v>
      </c>
      <c r="H39" s="163">
        <v>0</v>
      </c>
    </row>
    <row r="40" spans="1:8">
      <c r="A40" s="15"/>
      <c r="B40" s="83" t="s">
        <v>10</v>
      </c>
      <c r="C40" s="85"/>
      <c r="D40" s="82">
        <v>11</v>
      </c>
      <c r="E40" s="164">
        <v>0</v>
      </c>
      <c r="F40" s="164">
        <v>0</v>
      </c>
      <c r="G40" s="164">
        <v>0</v>
      </c>
      <c r="H40" s="163">
        <v>0</v>
      </c>
    </row>
    <row r="41" spans="1:8">
      <c r="A41" s="15"/>
      <c r="B41" s="83" t="s">
        <v>11</v>
      </c>
      <c r="C41" s="88"/>
      <c r="D41" s="82">
        <v>10</v>
      </c>
      <c r="E41" s="164">
        <v>1</v>
      </c>
      <c r="F41" s="164">
        <v>0</v>
      </c>
      <c r="G41" s="164">
        <v>0</v>
      </c>
      <c r="H41" s="163">
        <v>1</v>
      </c>
    </row>
    <row r="42" spans="1:8">
      <c r="A42" s="15"/>
      <c r="B42" s="83" t="s">
        <v>4</v>
      </c>
      <c r="C42" s="88"/>
      <c r="D42" s="82">
        <v>9</v>
      </c>
      <c r="E42" s="164">
        <v>0</v>
      </c>
      <c r="F42" s="164">
        <v>0</v>
      </c>
      <c r="G42" s="164">
        <v>0</v>
      </c>
      <c r="H42" s="163">
        <v>0</v>
      </c>
    </row>
    <row r="43" spans="1:8">
      <c r="A43" s="15"/>
      <c r="B43" s="83" t="s">
        <v>3</v>
      </c>
      <c r="C43" s="88" t="s">
        <v>5</v>
      </c>
      <c r="D43" s="82">
        <v>8</v>
      </c>
      <c r="E43" s="164">
        <v>0</v>
      </c>
      <c r="F43" s="164">
        <v>0</v>
      </c>
      <c r="G43" s="164">
        <v>0</v>
      </c>
      <c r="H43" s="163">
        <v>0</v>
      </c>
    </row>
    <row r="44" spans="1:8">
      <c r="A44" s="15"/>
      <c r="B44" s="83" t="s">
        <v>4</v>
      </c>
      <c r="C44" s="88"/>
      <c r="D44" s="82">
        <v>7</v>
      </c>
      <c r="E44" s="164">
        <v>0</v>
      </c>
      <c r="F44" s="164">
        <v>0</v>
      </c>
      <c r="G44" s="164">
        <v>0</v>
      </c>
      <c r="H44" s="163">
        <v>0</v>
      </c>
    </row>
    <row r="45" spans="1:8">
      <c r="A45" s="15"/>
      <c r="B45" s="83" t="s">
        <v>1</v>
      </c>
      <c r="C45" s="88"/>
      <c r="D45" s="82">
        <v>6</v>
      </c>
      <c r="E45" s="164">
        <v>0</v>
      </c>
      <c r="F45" s="164">
        <v>0</v>
      </c>
      <c r="G45" s="164">
        <v>0</v>
      </c>
      <c r="H45" s="163">
        <v>0</v>
      </c>
    </row>
    <row r="46" spans="1:8">
      <c r="A46" s="15"/>
      <c r="B46" s="83" t="s">
        <v>12</v>
      </c>
      <c r="C46" s="80"/>
      <c r="D46" s="82">
        <v>5</v>
      </c>
      <c r="E46" s="164">
        <v>0</v>
      </c>
      <c r="F46" s="164">
        <v>0</v>
      </c>
      <c r="G46" s="164">
        <v>0</v>
      </c>
      <c r="H46" s="163">
        <v>0</v>
      </c>
    </row>
    <row r="47" spans="1:8">
      <c r="A47" s="15"/>
      <c r="B47" s="83"/>
      <c r="C47" s="88"/>
      <c r="D47" s="82">
        <v>4</v>
      </c>
      <c r="E47" s="164">
        <v>0</v>
      </c>
      <c r="F47" s="164">
        <v>0</v>
      </c>
      <c r="G47" s="164">
        <v>0</v>
      </c>
      <c r="H47" s="163">
        <v>0</v>
      </c>
    </row>
    <row r="48" spans="1:8">
      <c r="A48" s="15"/>
      <c r="B48" s="83"/>
      <c r="C48" s="88" t="s">
        <v>1</v>
      </c>
      <c r="D48" s="82">
        <v>3</v>
      </c>
      <c r="E48" s="164">
        <v>0</v>
      </c>
      <c r="F48" s="164">
        <v>0</v>
      </c>
      <c r="G48" s="164">
        <v>0</v>
      </c>
      <c r="H48" s="163">
        <v>0</v>
      </c>
    </row>
    <row r="49" spans="1:8">
      <c r="A49" s="15"/>
      <c r="B49" s="83"/>
      <c r="C49" s="88"/>
      <c r="D49" s="82">
        <v>2</v>
      </c>
      <c r="E49" s="164">
        <v>0</v>
      </c>
      <c r="F49" s="164">
        <v>0</v>
      </c>
      <c r="G49" s="164">
        <v>0</v>
      </c>
      <c r="H49" s="163">
        <v>0</v>
      </c>
    </row>
    <row r="50" spans="1:8">
      <c r="A50" s="15"/>
      <c r="B50" s="85"/>
      <c r="C50" s="88"/>
      <c r="D50" s="80">
        <v>1</v>
      </c>
      <c r="E50" s="164">
        <v>0</v>
      </c>
      <c r="F50" s="164">
        <v>0</v>
      </c>
      <c r="G50" s="164">
        <v>0</v>
      </c>
      <c r="H50" s="163">
        <v>0</v>
      </c>
    </row>
    <row r="51" spans="1:8" ht="12.75" customHeight="1">
      <c r="B51" s="247" t="s">
        <v>16</v>
      </c>
      <c r="C51" s="247"/>
      <c r="D51" s="247"/>
      <c r="E51" s="163">
        <v>2</v>
      </c>
      <c r="F51" s="163">
        <v>0</v>
      </c>
      <c r="G51" s="163">
        <v>0</v>
      </c>
      <c r="H51" s="163">
        <v>2</v>
      </c>
    </row>
    <row r="52" spans="1:8" ht="12.75" customHeight="1">
      <c r="B52" s="242" t="s">
        <v>17</v>
      </c>
      <c r="C52" s="242"/>
      <c r="D52" s="242"/>
      <c r="E52" s="165">
        <v>1152</v>
      </c>
      <c r="F52" s="165">
        <v>22</v>
      </c>
      <c r="G52" s="165">
        <v>20</v>
      </c>
      <c r="H52" s="165">
        <v>1194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K59" sqref="K59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47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48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47">
        <v>378</v>
      </c>
      <c r="F10" s="148">
        <v>17</v>
      </c>
      <c r="G10" s="147">
        <v>2</v>
      </c>
      <c r="H10" s="149">
        <v>397</v>
      </c>
    </row>
    <row r="11" spans="1:8">
      <c r="A11" s="15"/>
      <c r="B11" s="16" t="s">
        <v>1</v>
      </c>
      <c r="C11" s="9" t="s">
        <v>0</v>
      </c>
      <c r="D11" s="53">
        <v>12</v>
      </c>
      <c r="E11" s="147">
        <v>55</v>
      </c>
      <c r="F11" s="147">
        <v>7</v>
      </c>
      <c r="G11" s="147">
        <v>0</v>
      </c>
      <c r="H11" s="149">
        <v>62</v>
      </c>
    </row>
    <row r="12" spans="1:8">
      <c r="A12" s="15"/>
      <c r="B12" s="16" t="s">
        <v>2</v>
      </c>
      <c r="C12" s="9"/>
      <c r="D12" s="53">
        <v>11</v>
      </c>
      <c r="E12" s="147">
        <v>82</v>
      </c>
      <c r="F12" s="148">
        <v>7</v>
      </c>
      <c r="G12" s="147">
        <v>2</v>
      </c>
      <c r="H12" s="149">
        <v>91</v>
      </c>
    </row>
    <row r="13" spans="1:8">
      <c r="A13" s="15"/>
      <c r="B13" s="16" t="s">
        <v>1</v>
      </c>
      <c r="C13" s="51"/>
      <c r="D13" s="53">
        <v>10</v>
      </c>
      <c r="E13" s="147">
        <v>48</v>
      </c>
      <c r="F13" s="147">
        <v>3</v>
      </c>
      <c r="G13" s="147">
        <v>0</v>
      </c>
      <c r="H13" s="149">
        <v>51</v>
      </c>
    </row>
    <row r="14" spans="1:8">
      <c r="A14" s="15"/>
      <c r="B14" s="16" t="s">
        <v>3</v>
      </c>
      <c r="C14" s="9"/>
      <c r="D14" s="53">
        <v>9</v>
      </c>
      <c r="E14" s="147">
        <v>48</v>
      </c>
      <c r="F14" s="148">
        <v>3</v>
      </c>
      <c r="G14" s="147">
        <v>0</v>
      </c>
      <c r="H14" s="149">
        <v>51</v>
      </c>
    </row>
    <row r="15" spans="1:8">
      <c r="A15" s="15"/>
      <c r="B15" s="16" t="s">
        <v>4</v>
      </c>
      <c r="C15" s="9" t="s">
        <v>5</v>
      </c>
      <c r="D15" s="53">
        <v>8</v>
      </c>
      <c r="E15" s="147">
        <v>40</v>
      </c>
      <c r="F15" s="147">
        <v>5</v>
      </c>
      <c r="G15" s="147">
        <v>0</v>
      </c>
      <c r="H15" s="149">
        <v>45</v>
      </c>
    </row>
    <row r="16" spans="1:8">
      <c r="A16" s="15"/>
      <c r="B16" s="16" t="s">
        <v>6</v>
      </c>
      <c r="C16" s="9"/>
      <c r="D16" s="53">
        <v>7</v>
      </c>
      <c r="E16" s="147">
        <v>91</v>
      </c>
      <c r="F16" s="148">
        <v>5</v>
      </c>
      <c r="G16" s="147">
        <v>0</v>
      </c>
      <c r="H16" s="149">
        <v>96</v>
      </c>
    </row>
    <row r="17" spans="1:8">
      <c r="A17" s="15"/>
      <c r="B17" s="16" t="s">
        <v>7</v>
      </c>
      <c r="C17" s="9"/>
      <c r="D17" s="53">
        <v>6</v>
      </c>
      <c r="E17" s="147">
        <v>34</v>
      </c>
      <c r="F17" s="147">
        <v>2</v>
      </c>
      <c r="G17" s="147">
        <v>0</v>
      </c>
      <c r="H17" s="149">
        <v>36</v>
      </c>
    </row>
    <row r="18" spans="1:8">
      <c r="A18" s="15"/>
      <c r="B18" s="16" t="s">
        <v>1</v>
      </c>
      <c r="C18" s="51"/>
      <c r="D18" s="53">
        <v>5</v>
      </c>
      <c r="E18" s="147">
        <v>11</v>
      </c>
      <c r="F18" s="148">
        <v>1</v>
      </c>
      <c r="G18" s="147">
        <v>0</v>
      </c>
      <c r="H18" s="149">
        <v>12</v>
      </c>
    </row>
    <row r="19" spans="1:8">
      <c r="A19" s="15"/>
      <c r="B19" s="16"/>
      <c r="C19" s="9"/>
      <c r="D19" s="53">
        <v>4</v>
      </c>
      <c r="E19" s="147">
        <v>29</v>
      </c>
      <c r="F19" s="147">
        <v>1</v>
      </c>
      <c r="G19" s="147">
        <v>1</v>
      </c>
      <c r="H19" s="149">
        <v>31</v>
      </c>
    </row>
    <row r="20" spans="1:8">
      <c r="A20" s="15"/>
      <c r="B20" s="16"/>
      <c r="C20" s="9" t="s">
        <v>1</v>
      </c>
      <c r="D20" s="53">
        <v>3</v>
      </c>
      <c r="E20" s="147">
        <v>14</v>
      </c>
      <c r="F20" s="148">
        <v>1</v>
      </c>
      <c r="G20" s="147">
        <v>1</v>
      </c>
      <c r="H20" s="149">
        <v>16</v>
      </c>
    </row>
    <row r="21" spans="1:8">
      <c r="A21" s="15"/>
      <c r="B21" s="16"/>
      <c r="C21" s="9"/>
      <c r="D21" s="53">
        <v>2</v>
      </c>
      <c r="E21" s="147">
        <v>10</v>
      </c>
      <c r="F21" s="147">
        <v>0</v>
      </c>
      <c r="G21" s="147">
        <v>0</v>
      </c>
      <c r="H21" s="149">
        <v>10</v>
      </c>
    </row>
    <row r="22" spans="1:8">
      <c r="A22" s="15"/>
      <c r="B22" s="10"/>
      <c r="C22" s="17"/>
      <c r="D22" s="49">
        <v>1</v>
      </c>
      <c r="E22" s="147">
        <v>7</v>
      </c>
      <c r="F22" s="148">
        <v>0</v>
      </c>
      <c r="G22" s="147">
        <v>0</v>
      </c>
      <c r="H22" s="149">
        <v>7</v>
      </c>
    </row>
    <row r="23" spans="1:8" ht="12.75" customHeight="1">
      <c r="A23" s="15"/>
      <c r="B23" s="225" t="s">
        <v>14</v>
      </c>
      <c r="C23" s="226"/>
      <c r="D23" s="227"/>
      <c r="E23" s="150">
        <v>847</v>
      </c>
      <c r="F23" s="150">
        <v>52</v>
      </c>
      <c r="G23" s="150">
        <v>6</v>
      </c>
      <c r="H23" s="150">
        <v>905</v>
      </c>
    </row>
    <row r="24" spans="1:8">
      <c r="A24" s="15"/>
      <c r="B24" s="49"/>
      <c r="C24" s="52"/>
      <c r="D24" s="53">
        <v>13</v>
      </c>
      <c r="E24" s="147">
        <v>814</v>
      </c>
      <c r="F24" s="148">
        <v>24</v>
      </c>
      <c r="G24" s="151">
        <v>3</v>
      </c>
      <c r="H24" s="149">
        <v>841</v>
      </c>
    </row>
    <row r="25" spans="1:8">
      <c r="A25" s="15"/>
      <c r="B25" s="16"/>
      <c r="C25" s="11" t="s">
        <v>0</v>
      </c>
      <c r="D25" s="53">
        <v>12</v>
      </c>
      <c r="E25" s="147">
        <v>52</v>
      </c>
      <c r="F25" s="147">
        <v>2</v>
      </c>
      <c r="G25" s="151">
        <v>0</v>
      </c>
      <c r="H25" s="149">
        <v>54</v>
      </c>
    </row>
    <row r="26" spans="1:8">
      <c r="A26" s="15"/>
      <c r="B26" s="16" t="s">
        <v>7</v>
      </c>
      <c r="C26" s="11"/>
      <c r="D26" s="53">
        <v>11</v>
      </c>
      <c r="E26" s="147">
        <v>71</v>
      </c>
      <c r="F26" s="148">
        <v>2</v>
      </c>
      <c r="G26" s="151">
        <v>0</v>
      </c>
      <c r="H26" s="149">
        <v>73</v>
      </c>
    </row>
    <row r="27" spans="1:8">
      <c r="A27" s="15"/>
      <c r="B27" s="16" t="s">
        <v>8</v>
      </c>
      <c r="C27" s="52"/>
      <c r="D27" s="53">
        <v>10</v>
      </c>
      <c r="E27" s="147">
        <v>38</v>
      </c>
      <c r="F27" s="147">
        <v>2</v>
      </c>
      <c r="G27" s="151">
        <v>0</v>
      </c>
      <c r="H27" s="149">
        <v>40</v>
      </c>
    </row>
    <row r="28" spans="1:8">
      <c r="A28" s="15"/>
      <c r="B28" s="16" t="s">
        <v>0</v>
      </c>
      <c r="C28" s="11"/>
      <c r="D28" s="53">
        <v>9</v>
      </c>
      <c r="E28" s="147">
        <v>53</v>
      </c>
      <c r="F28" s="148">
        <v>0</v>
      </c>
      <c r="G28" s="151">
        <v>0</v>
      </c>
      <c r="H28" s="149">
        <v>53</v>
      </c>
    </row>
    <row r="29" spans="1:8">
      <c r="A29" s="15"/>
      <c r="B29" s="16" t="s">
        <v>2</v>
      </c>
      <c r="C29" s="11" t="s">
        <v>5</v>
      </c>
      <c r="D29" s="53">
        <v>8</v>
      </c>
      <c r="E29" s="147">
        <v>50</v>
      </c>
      <c r="F29" s="147">
        <v>0</v>
      </c>
      <c r="G29" s="151">
        <v>0</v>
      </c>
      <c r="H29" s="149">
        <v>50</v>
      </c>
    </row>
    <row r="30" spans="1:8">
      <c r="A30" s="15"/>
      <c r="B30" s="16" t="s">
        <v>4</v>
      </c>
      <c r="C30" s="11"/>
      <c r="D30" s="53">
        <v>7</v>
      </c>
      <c r="E30" s="147">
        <v>46</v>
      </c>
      <c r="F30" s="148">
        <v>2</v>
      </c>
      <c r="G30" s="151">
        <v>0</v>
      </c>
      <c r="H30" s="149">
        <v>48</v>
      </c>
    </row>
    <row r="31" spans="1:8">
      <c r="A31" s="15"/>
      <c r="B31" s="16" t="s">
        <v>0</v>
      </c>
      <c r="C31" s="11"/>
      <c r="D31" s="53">
        <v>6</v>
      </c>
      <c r="E31" s="147">
        <v>51</v>
      </c>
      <c r="F31" s="147">
        <v>6</v>
      </c>
      <c r="G31" s="151">
        <v>1</v>
      </c>
      <c r="H31" s="149">
        <v>58</v>
      </c>
    </row>
    <row r="32" spans="1:8">
      <c r="A32" s="15"/>
      <c r="B32" s="16" t="s">
        <v>9</v>
      </c>
      <c r="C32" s="52"/>
      <c r="D32" s="53">
        <v>5</v>
      </c>
      <c r="E32" s="147">
        <v>23</v>
      </c>
      <c r="F32" s="148">
        <v>2</v>
      </c>
      <c r="G32" s="151">
        <v>0</v>
      </c>
      <c r="H32" s="149">
        <v>25</v>
      </c>
    </row>
    <row r="33" spans="1:8">
      <c r="A33" s="15"/>
      <c r="B33" s="16"/>
      <c r="C33" s="11"/>
      <c r="D33" s="53">
        <v>4</v>
      </c>
      <c r="E33" s="147">
        <v>39</v>
      </c>
      <c r="F33" s="147">
        <v>1</v>
      </c>
      <c r="G33" s="151">
        <v>1</v>
      </c>
      <c r="H33" s="149">
        <v>41</v>
      </c>
    </row>
    <row r="34" spans="1:8">
      <c r="A34" s="15"/>
      <c r="B34" s="16"/>
      <c r="C34" s="11" t="s">
        <v>1</v>
      </c>
      <c r="D34" s="53">
        <v>3</v>
      </c>
      <c r="E34" s="147">
        <v>33</v>
      </c>
      <c r="F34" s="148">
        <v>1</v>
      </c>
      <c r="G34" s="151">
        <v>0</v>
      </c>
      <c r="H34" s="149">
        <v>34</v>
      </c>
    </row>
    <row r="35" spans="1:8">
      <c r="A35" s="15"/>
      <c r="B35" s="16"/>
      <c r="C35" s="11"/>
      <c r="D35" s="53">
        <v>2</v>
      </c>
      <c r="E35" s="147">
        <v>7</v>
      </c>
      <c r="F35" s="147">
        <v>0</v>
      </c>
      <c r="G35" s="151">
        <v>0</v>
      </c>
      <c r="H35" s="149">
        <v>7</v>
      </c>
    </row>
    <row r="36" spans="1:8">
      <c r="A36" s="15"/>
      <c r="B36" s="10"/>
      <c r="C36" s="18"/>
      <c r="D36" s="49">
        <v>1</v>
      </c>
      <c r="E36" s="147">
        <v>7</v>
      </c>
      <c r="F36" s="148">
        <v>0</v>
      </c>
      <c r="G36" s="151">
        <v>0</v>
      </c>
      <c r="H36" s="149">
        <v>7</v>
      </c>
    </row>
    <row r="37" spans="1:8" ht="12.75" customHeight="1">
      <c r="A37" s="15"/>
      <c r="B37" s="225" t="s">
        <v>15</v>
      </c>
      <c r="C37" s="226"/>
      <c r="D37" s="227"/>
      <c r="E37" s="150">
        <v>1284</v>
      </c>
      <c r="F37" s="150">
        <v>42</v>
      </c>
      <c r="G37" s="150">
        <v>5</v>
      </c>
      <c r="H37" s="150">
        <v>1331</v>
      </c>
    </row>
    <row r="38" spans="1:8">
      <c r="A38" s="15"/>
      <c r="B38" s="49"/>
      <c r="C38" s="49"/>
      <c r="D38" s="53">
        <v>13</v>
      </c>
      <c r="E38" s="152">
        <v>13</v>
      </c>
      <c r="F38" s="147">
        <v>0</v>
      </c>
      <c r="G38" s="151">
        <v>0</v>
      </c>
      <c r="H38" s="149">
        <v>13</v>
      </c>
    </row>
    <row r="39" spans="1:8">
      <c r="A39" s="15"/>
      <c r="B39" s="16" t="s">
        <v>1</v>
      </c>
      <c r="C39" s="11" t="s">
        <v>0</v>
      </c>
      <c r="D39" s="53">
        <v>12</v>
      </c>
      <c r="E39" s="147">
        <v>0</v>
      </c>
      <c r="F39" s="147">
        <v>0</v>
      </c>
      <c r="G39" s="151">
        <v>0</v>
      </c>
      <c r="H39" s="149">
        <v>0</v>
      </c>
    </row>
    <row r="40" spans="1:8">
      <c r="A40" s="15"/>
      <c r="B40" s="16" t="s">
        <v>10</v>
      </c>
      <c r="C40" s="10"/>
      <c r="D40" s="53">
        <v>11</v>
      </c>
      <c r="E40" s="147">
        <v>0</v>
      </c>
      <c r="F40" s="147">
        <v>0</v>
      </c>
      <c r="G40" s="151">
        <v>0</v>
      </c>
      <c r="H40" s="149">
        <v>0</v>
      </c>
    </row>
    <row r="41" spans="1:8">
      <c r="A41" s="15"/>
      <c r="B41" s="16" t="s">
        <v>11</v>
      </c>
      <c r="C41" s="11"/>
      <c r="D41" s="53">
        <v>10</v>
      </c>
      <c r="E41" s="152">
        <v>0</v>
      </c>
      <c r="F41" s="147">
        <v>0</v>
      </c>
      <c r="G41" s="151">
        <v>0</v>
      </c>
      <c r="H41" s="149">
        <v>0</v>
      </c>
    </row>
    <row r="42" spans="1:8">
      <c r="A42" s="15"/>
      <c r="B42" s="16" t="s">
        <v>4</v>
      </c>
      <c r="C42" s="11"/>
      <c r="D42" s="53">
        <v>9</v>
      </c>
      <c r="E42" s="147">
        <v>0</v>
      </c>
      <c r="F42" s="147">
        <v>0</v>
      </c>
      <c r="G42" s="151">
        <v>0</v>
      </c>
      <c r="H42" s="149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52">
        <v>0</v>
      </c>
      <c r="F43" s="147">
        <v>0</v>
      </c>
      <c r="G43" s="151">
        <v>0</v>
      </c>
      <c r="H43" s="149">
        <v>0</v>
      </c>
    </row>
    <row r="44" spans="1:8">
      <c r="A44" s="15"/>
      <c r="B44" s="16" t="s">
        <v>4</v>
      </c>
      <c r="C44" s="11"/>
      <c r="D44" s="53">
        <v>7</v>
      </c>
      <c r="E44" s="152">
        <v>0</v>
      </c>
      <c r="F44" s="147">
        <v>0</v>
      </c>
      <c r="G44" s="151">
        <v>0</v>
      </c>
      <c r="H44" s="149">
        <v>0</v>
      </c>
    </row>
    <row r="45" spans="1:8">
      <c r="A45" s="15"/>
      <c r="B45" s="16" t="s">
        <v>1</v>
      </c>
      <c r="C45" s="11"/>
      <c r="D45" s="53">
        <v>6</v>
      </c>
      <c r="E45" s="152">
        <v>0</v>
      </c>
      <c r="F45" s="147">
        <v>0</v>
      </c>
      <c r="G45" s="151">
        <v>0</v>
      </c>
      <c r="H45" s="149">
        <v>0</v>
      </c>
    </row>
    <row r="46" spans="1:8">
      <c r="A46" s="15"/>
      <c r="B46" s="16" t="s">
        <v>12</v>
      </c>
      <c r="C46" s="49"/>
      <c r="D46" s="53">
        <v>5</v>
      </c>
      <c r="E46" s="152">
        <v>0</v>
      </c>
      <c r="F46" s="147">
        <v>0</v>
      </c>
      <c r="G46" s="151">
        <v>0</v>
      </c>
      <c r="H46" s="149">
        <v>0</v>
      </c>
    </row>
    <row r="47" spans="1:8">
      <c r="A47" s="15"/>
      <c r="B47" s="16"/>
      <c r="C47" s="11"/>
      <c r="D47" s="53">
        <v>4</v>
      </c>
      <c r="E47" s="152">
        <v>0</v>
      </c>
      <c r="F47" s="147">
        <v>0</v>
      </c>
      <c r="G47" s="151">
        <v>0</v>
      </c>
      <c r="H47" s="149">
        <v>0</v>
      </c>
    </row>
    <row r="48" spans="1:8">
      <c r="A48" s="15"/>
      <c r="B48" s="16"/>
      <c r="C48" s="11" t="s">
        <v>1</v>
      </c>
      <c r="D48" s="53">
        <v>3</v>
      </c>
      <c r="E48" s="152">
        <v>0</v>
      </c>
      <c r="F48" s="147">
        <v>0</v>
      </c>
      <c r="G48" s="151">
        <v>0</v>
      </c>
      <c r="H48" s="149">
        <v>0</v>
      </c>
    </row>
    <row r="49" spans="1:8">
      <c r="A49" s="15"/>
      <c r="B49" s="16"/>
      <c r="C49" s="11"/>
      <c r="D49" s="53">
        <v>2</v>
      </c>
      <c r="E49" s="152">
        <v>0</v>
      </c>
      <c r="F49" s="147">
        <v>0</v>
      </c>
      <c r="G49" s="151">
        <v>0</v>
      </c>
      <c r="H49" s="149">
        <v>0</v>
      </c>
    </row>
    <row r="50" spans="1:8">
      <c r="A50" s="15"/>
      <c r="B50" s="10"/>
      <c r="C50" s="11"/>
      <c r="D50" s="49">
        <v>1</v>
      </c>
      <c r="E50" s="152">
        <v>0</v>
      </c>
      <c r="F50" s="147">
        <v>0</v>
      </c>
      <c r="G50" s="153">
        <v>0</v>
      </c>
      <c r="H50" s="149">
        <v>0</v>
      </c>
    </row>
    <row r="51" spans="1:8" ht="12.75" customHeight="1">
      <c r="B51" s="228" t="s">
        <v>16</v>
      </c>
      <c r="C51" s="228"/>
      <c r="D51" s="228"/>
      <c r="E51" s="150">
        <v>13</v>
      </c>
      <c r="F51" s="150">
        <v>0</v>
      </c>
      <c r="G51" s="150">
        <v>0</v>
      </c>
      <c r="H51" s="150">
        <v>13</v>
      </c>
    </row>
    <row r="52" spans="1:8" ht="12.75" customHeight="1">
      <c r="B52" s="222" t="s">
        <v>17</v>
      </c>
      <c r="C52" s="222"/>
      <c r="D52" s="222"/>
      <c r="E52" s="154">
        <v>2144</v>
      </c>
      <c r="F52" s="154">
        <v>94</v>
      </c>
      <c r="G52" s="154">
        <v>11</v>
      </c>
      <c r="H52" s="154">
        <v>2249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49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50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6">
        <v>210</v>
      </c>
      <c r="F10" s="107">
        <v>27</v>
      </c>
      <c r="G10" s="106">
        <v>1</v>
      </c>
      <c r="H10" s="108">
        <v>238</v>
      </c>
    </row>
    <row r="11" spans="1:8">
      <c r="A11" s="15"/>
      <c r="B11" s="16" t="s">
        <v>1</v>
      </c>
      <c r="C11" s="9" t="s">
        <v>0</v>
      </c>
      <c r="D11" s="53">
        <v>12</v>
      </c>
      <c r="E11" s="106">
        <v>8</v>
      </c>
      <c r="F11" s="106">
        <v>1</v>
      </c>
      <c r="G11" s="106"/>
      <c r="H11" s="108">
        <v>9</v>
      </c>
    </row>
    <row r="12" spans="1:8">
      <c r="A12" s="15"/>
      <c r="B12" s="16" t="s">
        <v>2</v>
      </c>
      <c r="C12" s="9"/>
      <c r="D12" s="53">
        <v>11</v>
      </c>
      <c r="E12" s="106">
        <v>7</v>
      </c>
      <c r="F12" s="107">
        <v>1</v>
      </c>
      <c r="G12" s="106"/>
      <c r="H12" s="108">
        <v>8</v>
      </c>
    </row>
    <row r="13" spans="1:8">
      <c r="A13" s="15"/>
      <c r="B13" s="16" t="s">
        <v>1</v>
      </c>
      <c r="C13" s="51"/>
      <c r="D13" s="53">
        <v>10</v>
      </c>
      <c r="E13" s="106">
        <v>20</v>
      </c>
      <c r="F13" s="106"/>
      <c r="G13" s="106"/>
      <c r="H13" s="108">
        <v>20</v>
      </c>
    </row>
    <row r="14" spans="1:8">
      <c r="A14" s="15"/>
      <c r="B14" s="16" t="s">
        <v>3</v>
      </c>
      <c r="C14" s="9"/>
      <c r="D14" s="53">
        <v>9</v>
      </c>
      <c r="E14" s="106">
        <v>1</v>
      </c>
      <c r="F14" s="107"/>
      <c r="G14" s="106"/>
      <c r="H14" s="108">
        <v>1</v>
      </c>
    </row>
    <row r="15" spans="1:8">
      <c r="A15" s="15"/>
      <c r="B15" s="16" t="s">
        <v>4</v>
      </c>
      <c r="C15" s="9" t="s">
        <v>5</v>
      </c>
      <c r="D15" s="53">
        <v>8</v>
      </c>
      <c r="E15" s="106">
        <v>20</v>
      </c>
      <c r="F15" s="106">
        <v>1</v>
      </c>
      <c r="G15" s="106"/>
      <c r="H15" s="108">
        <v>21</v>
      </c>
    </row>
    <row r="16" spans="1:8">
      <c r="A16" s="15"/>
      <c r="B16" s="16" t="s">
        <v>6</v>
      </c>
      <c r="C16" s="9"/>
      <c r="D16" s="53">
        <v>7</v>
      </c>
      <c r="E16" s="106">
        <v>22</v>
      </c>
      <c r="F16" s="107">
        <v>2</v>
      </c>
      <c r="G16" s="106"/>
      <c r="H16" s="108">
        <v>24</v>
      </c>
    </row>
    <row r="17" spans="1:8">
      <c r="A17" s="15"/>
      <c r="B17" s="16" t="s">
        <v>7</v>
      </c>
      <c r="C17" s="9"/>
      <c r="D17" s="53">
        <v>6</v>
      </c>
      <c r="E17" s="106">
        <v>27</v>
      </c>
      <c r="F17" s="106"/>
      <c r="G17" s="106"/>
      <c r="H17" s="108">
        <v>27</v>
      </c>
    </row>
    <row r="18" spans="1:8">
      <c r="A18" s="15"/>
      <c r="B18" s="16" t="s">
        <v>1</v>
      </c>
      <c r="C18" s="51"/>
      <c r="D18" s="53">
        <v>5</v>
      </c>
      <c r="E18" s="106">
        <v>32</v>
      </c>
      <c r="F18" s="107">
        <v>5</v>
      </c>
      <c r="G18" s="106">
        <v>1</v>
      </c>
      <c r="H18" s="108">
        <v>38</v>
      </c>
    </row>
    <row r="19" spans="1:8">
      <c r="A19" s="15"/>
      <c r="B19" s="16"/>
      <c r="C19" s="9"/>
      <c r="D19" s="53">
        <v>4</v>
      </c>
      <c r="E19" s="106">
        <v>25</v>
      </c>
      <c r="F19" s="106">
        <v>1</v>
      </c>
      <c r="G19" s="106"/>
      <c r="H19" s="108">
        <v>26</v>
      </c>
    </row>
    <row r="20" spans="1:8">
      <c r="A20" s="15"/>
      <c r="B20" s="16"/>
      <c r="C20" s="9" t="s">
        <v>1</v>
      </c>
      <c r="D20" s="53">
        <v>3</v>
      </c>
      <c r="E20" s="106"/>
      <c r="F20" s="107"/>
      <c r="G20" s="106"/>
      <c r="H20" s="108">
        <v>0</v>
      </c>
    </row>
    <row r="21" spans="1:8">
      <c r="A21" s="15"/>
      <c r="B21" s="16"/>
      <c r="C21" s="9"/>
      <c r="D21" s="53">
        <v>2</v>
      </c>
      <c r="E21" s="106"/>
      <c r="F21" s="106"/>
      <c r="G21" s="106"/>
      <c r="H21" s="108">
        <v>0</v>
      </c>
    </row>
    <row r="22" spans="1:8">
      <c r="A22" s="15"/>
      <c r="B22" s="10"/>
      <c r="C22" s="17"/>
      <c r="D22" s="49">
        <v>1</v>
      </c>
      <c r="E22" s="106"/>
      <c r="F22" s="107"/>
      <c r="G22" s="106"/>
      <c r="H22" s="108">
        <v>0</v>
      </c>
    </row>
    <row r="23" spans="1:8" ht="12.75" customHeight="1">
      <c r="A23" s="15"/>
      <c r="B23" s="225" t="s">
        <v>14</v>
      </c>
      <c r="C23" s="226"/>
      <c r="D23" s="227"/>
      <c r="E23" s="109">
        <v>372</v>
      </c>
      <c r="F23" s="109">
        <v>38</v>
      </c>
      <c r="G23" s="109">
        <v>2</v>
      </c>
      <c r="H23" s="109">
        <v>412</v>
      </c>
    </row>
    <row r="24" spans="1:8">
      <c r="A24" s="15"/>
      <c r="B24" s="49"/>
      <c r="C24" s="52"/>
      <c r="D24" s="53">
        <v>13</v>
      </c>
      <c r="E24" s="106">
        <v>288</v>
      </c>
      <c r="F24" s="107">
        <v>35</v>
      </c>
      <c r="G24" s="110">
        <v>2</v>
      </c>
      <c r="H24" s="108">
        <v>325</v>
      </c>
    </row>
    <row r="25" spans="1:8">
      <c r="A25" s="15"/>
      <c r="B25" s="16"/>
      <c r="C25" s="11" t="s">
        <v>0</v>
      </c>
      <c r="D25" s="53">
        <v>12</v>
      </c>
      <c r="E25" s="106">
        <v>11</v>
      </c>
      <c r="F25" s="106"/>
      <c r="G25" s="110"/>
      <c r="H25" s="108">
        <v>11</v>
      </c>
    </row>
    <row r="26" spans="1:8">
      <c r="A26" s="15"/>
      <c r="B26" s="16" t="s">
        <v>7</v>
      </c>
      <c r="C26" s="11"/>
      <c r="D26" s="53">
        <v>11</v>
      </c>
      <c r="E26" s="106">
        <v>12</v>
      </c>
      <c r="F26" s="107"/>
      <c r="G26" s="110"/>
      <c r="H26" s="108">
        <v>12</v>
      </c>
    </row>
    <row r="27" spans="1:8">
      <c r="A27" s="15"/>
      <c r="B27" s="16" t="s">
        <v>8</v>
      </c>
      <c r="C27" s="52"/>
      <c r="D27" s="53">
        <v>10</v>
      </c>
      <c r="E27" s="106">
        <v>24</v>
      </c>
      <c r="F27" s="106">
        <v>2</v>
      </c>
      <c r="G27" s="110"/>
      <c r="H27" s="108">
        <v>26</v>
      </c>
    </row>
    <row r="28" spans="1:8">
      <c r="A28" s="15"/>
      <c r="B28" s="16" t="s">
        <v>0</v>
      </c>
      <c r="C28" s="11"/>
      <c r="D28" s="53">
        <v>9</v>
      </c>
      <c r="E28" s="106">
        <v>6</v>
      </c>
      <c r="F28" s="107"/>
      <c r="G28" s="110"/>
      <c r="H28" s="108">
        <v>6</v>
      </c>
    </row>
    <row r="29" spans="1:8">
      <c r="A29" s="15"/>
      <c r="B29" s="16" t="s">
        <v>2</v>
      </c>
      <c r="C29" s="11" t="s">
        <v>5</v>
      </c>
      <c r="D29" s="53">
        <v>8</v>
      </c>
      <c r="E29" s="106">
        <v>20</v>
      </c>
      <c r="F29" s="106"/>
      <c r="G29" s="110"/>
      <c r="H29" s="108">
        <v>20</v>
      </c>
    </row>
    <row r="30" spans="1:8">
      <c r="A30" s="15"/>
      <c r="B30" s="16" t="s">
        <v>4</v>
      </c>
      <c r="C30" s="11"/>
      <c r="D30" s="53">
        <v>7</v>
      </c>
      <c r="E30" s="106">
        <v>41</v>
      </c>
      <c r="F30" s="107">
        <v>1</v>
      </c>
      <c r="G30" s="110"/>
      <c r="H30" s="108">
        <v>42</v>
      </c>
    </row>
    <row r="31" spans="1:8">
      <c r="A31" s="15"/>
      <c r="B31" s="16" t="s">
        <v>0</v>
      </c>
      <c r="C31" s="11"/>
      <c r="D31" s="53">
        <v>6</v>
      </c>
      <c r="E31" s="106">
        <v>37</v>
      </c>
      <c r="F31" s="106">
        <v>2</v>
      </c>
      <c r="G31" s="110"/>
      <c r="H31" s="108">
        <v>39</v>
      </c>
    </row>
    <row r="32" spans="1:8">
      <c r="A32" s="15"/>
      <c r="B32" s="16" t="s">
        <v>9</v>
      </c>
      <c r="C32" s="52"/>
      <c r="D32" s="53">
        <v>5</v>
      </c>
      <c r="E32" s="106">
        <v>40</v>
      </c>
      <c r="F32" s="107">
        <v>3</v>
      </c>
      <c r="G32" s="110"/>
      <c r="H32" s="108">
        <v>43</v>
      </c>
    </row>
    <row r="33" spans="1:8">
      <c r="A33" s="15"/>
      <c r="B33" s="16"/>
      <c r="C33" s="11"/>
      <c r="D33" s="53">
        <v>4</v>
      </c>
      <c r="E33" s="106">
        <v>26</v>
      </c>
      <c r="F33" s="106"/>
      <c r="G33" s="110"/>
      <c r="H33" s="108">
        <v>26</v>
      </c>
    </row>
    <row r="34" spans="1:8">
      <c r="A34" s="15"/>
      <c r="B34" s="16"/>
      <c r="C34" s="11" t="s">
        <v>1</v>
      </c>
      <c r="D34" s="53">
        <v>3</v>
      </c>
      <c r="E34" s="106">
        <v>2</v>
      </c>
      <c r="F34" s="107"/>
      <c r="G34" s="110"/>
      <c r="H34" s="108">
        <v>2</v>
      </c>
    </row>
    <row r="35" spans="1:8">
      <c r="A35" s="15"/>
      <c r="B35" s="16"/>
      <c r="C35" s="11"/>
      <c r="D35" s="53">
        <v>2</v>
      </c>
      <c r="E35" s="106"/>
      <c r="F35" s="106"/>
      <c r="G35" s="110"/>
      <c r="H35" s="108">
        <v>0</v>
      </c>
    </row>
    <row r="36" spans="1:8">
      <c r="A36" s="15"/>
      <c r="B36" s="10"/>
      <c r="C36" s="18"/>
      <c r="D36" s="49">
        <v>1</v>
      </c>
      <c r="E36" s="106">
        <v>1</v>
      </c>
      <c r="F36" s="107"/>
      <c r="G36" s="110"/>
      <c r="H36" s="108">
        <v>1</v>
      </c>
    </row>
    <row r="37" spans="1:8" ht="12.75" customHeight="1">
      <c r="A37" s="15"/>
      <c r="B37" s="225" t="s">
        <v>15</v>
      </c>
      <c r="C37" s="226"/>
      <c r="D37" s="227"/>
      <c r="E37" s="109">
        <v>508</v>
      </c>
      <c r="F37" s="109">
        <v>43</v>
      </c>
      <c r="G37" s="109">
        <v>2</v>
      </c>
      <c r="H37" s="109">
        <v>553</v>
      </c>
    </row>
    <row r="38" spans="1:8">
      <c r="A38" s="15"/>
      <c r="B38" s="49"/>
      <c r="C38" s="49"/>
      <c r="D38" s="53">
        <v>13</v>
      </c>
      <c r="E38" s="111">
        <v>3</v>
      </c>
      <c r="F38" s="106"/>
      <c r="G38" s="110"/>
      <c r="H38" s="108">
        <v>3</v>
      </c>
    </row>
    <row r="39" spans="1:8">
      <c r="A39" s="15"/>
      <c r="B39" s="16" t="s">
        <v>1</v>
      </c>
      <c r="C39" s="11" t="s">
        <v>0</v>
      </c>
      <c r="D39" s="53">
        <v>12</v>
      </c>
      <c r="E39" s="106"/>
      <c r="F39" s="106"/>
      <c r="G39" s="110"/>
      <c r="H39" s="108">
        <v>0</v>
      </c>
    </row>
    <row r="40" spans="1:8">
      <c r="A40" s="15"/>
      <c r="B40" s="16" t="s">
        <v>10</v>
      </c>
      <c r="C40" s="10"/>
      <c r="D40" s="53">
        <v>11</v>
      </c>
      <c r="E40" s="106"/>
      <c r="F40" s="106"/>
      <c r="G40" s="110"/>
      <c r="H40" s="108">
        <v>0</v>
      </c>
    </row>
    <row r="41" spans="1:8">
      <c r="A41" s="15"/>
      <c r="B41" s="16" t="s">
        <v>11</v>
      </c>
      <c r="C41" s="11"/>
      <c r="D41" s="53">
        <v>10</v>
      </c>
      <c r="E41" s="111"/>
      <c r="F41" s="106"/>
      <c r="G41" s="110"/>
      <c r="H41" s="108">
        <v>0</v>
      </c>
    </row>
    <row r="42" spans="1:8">
      <c r="A42" s="15"/>
      <c r="B42" s="16" t="s">
        <v>4</v>
      </c>
      <c r="C42" s="11"/>
      <c r="D42" s="53">
        <v>9</v>
      </c>
      <c r="E42" s="106"/>
      <c r="F42" s="106"/>
      <c r="G42" s="110"/>
      <c r="H42" s="10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1"/>
      <c r="F43" s="106"/>
      <c r="G43" s="110"/>
      <c r="H43" s="108">
        <v>0</v>
      </c>
    </row>
    <row r="44" spans="1:8">
      <c r="A44" s="15"/>
      <c r="B44" s="16" t="s">
        <v>4</v>
      </c>
      <c r="C44" s="11"/>
      <c r="D44" s="53">
        <v>7</v>
      </c>
      <c r="E44" s="111"/>
      <c r="F44" s="106"/>
      <c r="G44" s="110"/>
      <c r="H44" s="108">
        <v>0</v>
      </c>
    </row>
    <row r="45" spans="1:8">
      <c r="A45" s="15"/>
      <c r="B45" s="16" t="s">
        <v>1</v>
      </c>
      <c r="C45" s="11"/>
      <c r="D45" s="53">
        <v>6</v>
      </c>
      <c r="E45" s="111"/>
      <c r="F45" s="106"/>
      <c r="G45" s="110"/>
      <c r="H45" s="108">
        <v>0</v>
      </c>
    </row>
    <row r="46" spans="1:8">
      <c r="A46" s="15"/>
      <c r="B46" s="16" t="s">
        <v>12</v>
      </c>
      <c r="C46" s="49"/>
      <c r="D46" s="53">
        <v>5</v>
      </c>
      <c r="E46" s="111"/>
      <c r="F46" s="106"/>
      <c r="G46" s="110"/>
      <c r="H46" s="108">
        <v>0</v>
      </c>
    </row>
    <row r="47" spans="1:8">
      <c r="A47" s="15"/>
      <c r="B47" s="16"/>
      <c r="C47" s="11"/>
      <c r="D47" s="53">
        <v>4</v>
      </c>
      <c r="E47" s="111"/>
      <c r="F47" s="106"/>
      <c r="G47" s="110"/>
      <c r="H47" s="108">
        <v>0</v>
      </c>
    </row>
    <row r="48" spans="1:8">
      <c r="A48" s="15"/>
      <c r="B48" s="16"/>
      <c r="C48" s="11" t="s">
        <v>1</v>
      </c>
      <c r="D48" s="53">
        <v>3</v>
      </c>
      <c r="E48" s="111"/>
      <c r="F48" s="106"/>
      <c r="G48" s="110"/>
      <c r="H48" s="108">
        <v>0</v>
      </c>
    </row>
    <row r="49" spans="1:8">
      <c r="A49" s="15"/>
      <c r="B49" s="16"/>
      <c r="C49" s="11"/>
      <c r="D49" s="53">
        <v>2</v>
      </c>
      <c r="E49" s="111"/>
      <c r="F49" s="106"/>
      <c r="G49" s="110"/>
      <c r="H49" s="108">
        <v>0</v>
      </c>
    </row>
    <row r="50" spans="1:8">
      <c r="A50" s="15"/>
      <c r="B50" s="10"/>
      <c r="C50" s="11"/>
      <c r="D50" s="49">
        <v>1</v>
      </c>
      <c r="E50" s="111"/>
      <c r="F50" s="106"/>
      <c r="G50" s="112"/>
      <c r="H50" s="108">
        <v>0</v>
      </c>
    </row>
    <row r="51" spans="1:8" ht="12.75" customHeight="1">
      <c r="B51" s="228" t="s">
        <v>16</v>
      </c>
      <c r="C51" s="228"/>
      <c r="D51" s="228"/>
      <c r="E51" s="109">
        <v>3</v>
      </c>
      <c r="F51" s="109">
        <v>0</v>
      </c>
      <c r="G51" s="109">
        <v>0</v>
      </c>
      <c r="H51" s="109">
        <v>3</v>
      </c>
    </row>
    <row r="52" spans="1:8" ht="12.75" customHeight="1">
      <c r="B52" s="222" t="s">
        <v>17</v>
      </c>
      <c r="C52" s="222"/>
      <c r="D52" s="222"/>
      <c r="E52" s="113">
        <v>883</v>
      </c>
      <c r="F52" s="113">
        <v>81</v>
      </c>
      <c r="G52" s="113">
        <v>4</v>
      </c>
      <c r="H52" s="113">
        <v>968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51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52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77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82">
        <v>151</v>
      </c>
      <c r="F10" s="182">
        <v>1</v>
      </c>
      <c r="G10" s="182">
        <v>5</v>
      </c>
      <c r="H10" s="183">
        <v>157</v>
      </c>
    </row>
    <row r="11" spans="1:8">
      <c r="A11" s="15"/>
      <c r="B11" s="16" t="s">
        <v>1</v>
      </c>
      <c r="C11" s="9" t="s">
        <v>0</v>
      </c>
      <c r="D11" s="53">
        <v>12</v>
      </c>
      <c r="E11" s="182">
        <v>5</v>
      </c>
      <c r="F11" s="182">
        <v>0</v>
      </c>
      <c r="G11" s="182">
        <v>0</v>
      </c>
      <c r="H11" s="183">
        <v>5</v>
      </c>
    </row>
    <row r="12" spans="1:8">
      <c r="A12" s="15"/>
      <c r="B12" s="16" t="s">
        <v>2</v>
      </c>
      <c r="C12" s="9"/>
      <c r="D12" s="53">
        <v>11</v>
      </c>
      <c r="E12" s="182">
        <v>0</v>
      </c>
      <c r="F12" s="182">
        <v>0</v>
      </c>
      <c r="G12" s="182">
        <v>0</v>
      </c>
      <c r="H12" s="183">
        <v>0</v>
      </c>
    </row>
    <row r="13" spans="1:8">
      <c r="A13" s="15"/>
      <c r="B13" s="16" t="s">
        <v>1</v>
      </c>
      <c r="C13" s="51"/>
      <c r="D13" s="53">
        <v>10</v>
      </c>
      <c r="E13" s="182">
        <v>0</v>
      </c>
      <c r="F13" s="182">
        <v>0</v>
      </c>
      <c r="G13" s="182">
        <v>0</v>
      </c>
      <c r="H13" s="183">
        <v>0</v>
      </c>
    </row>
    <row r="14" spans="1:8">
      <c r="A14" s="15"/>
      <c r="B14" s="16" t="s">
        <v>3</v>
      </c>
      <c r="C14" s="9"/>
      <c r="D14" s="53">
        <v>9</v>
      </c>
      <c r="E14" s="182">
        <v>18</v>
      </c>
      <c r="F14" s="182">
        <v>0</v>
      </c>
      <c r="G14" s="182">
        <v>4</v>
      </c>
      <c r="H14" s="183">
        <v>22</v>
      </c>
    </row>
    <row r="15" spans="1:8">
      <c r="A15" s="15"/>
      <c r="B15" s="16" t="s">
        <v>4</v>
      </c>
      <c r="C15" s="9" t="s">
        <v>5</v>
      </c>
      <c r="D15" s="53">
        <v>8</v>
      </c>
      <c r="E15" s="182">
        <v>12</v>
      </c>
      <c r="F15" s="182">
        <v>0</v>
      </c>
      <c r="G15" s="182">
        <v>3</v>
      </c>
      <c r="H15" s="183">
        <v>15</v>
      </c>
    </row>
    <row r="16" spans="1:8">
      <c r="A16" s="15"/>
      <c r="B16" s="16" t="s">
        <v>6</v>
      </c>
      <c r="C16" s="9"/>
      <c r="D16" s="53">
        <v>7</v>
      </c>
      <c r="E16" s="182">
        <v>12</v>
      </c>
      <c r="F16" s="182">
        <v>0</v>
      </c>
      <c r="G16" s="182">
        <v>2</v>
      </c>
      <c r="H16" s="183">
        <v>14</v>
      </c>
    </row>
    <row r="17" spans="1:8">
      <c r="A17" s="15"/>
      <c r="B17" s="16" t="s">
        <v>7</v>
      </c>
      <c r="C17" s="9"/>
      <c r="D17" s="53">
        <v>6</v>
      </c>
      <c r="E17" s="182">
        <v>22</v>
      </c>
      <c r="F17" s="182">
        <v>0</v>
      </c>
      <c r="G17" s="182">
        <v>1</v>
      </c>
      <c r="H17" s="183">
        <v>23</v>
      </c>
    </row>
    <row r="18" spans="1:8">
      <c r="A18" s="15"/>
      <c r="B18" s="16" t="s">
        <v>1</v>
      </c>
      <c r="C18" s="51"/>
      <c r="D18" s="53">
        <v>5</v>
      </c>
      <c r="E18" s="182">
        <v>4</v>
      </c>
      <c r="F18" s="182">
        <v>0</v>
      </c>
      <c r="G18" s="182">
        <v>1</v>
      </c>
      <c r="H18" s="183">
        <v>5</v>
      </c>
    </row>
    <row r="19" spans="1:8">
      <c r="A19" s="15"/>
      <c r="B19" s="16"/>
      <c r="C19" s="9"/>
      <c r="D19" s="53">
        <v>4</v>
      </c>
      <c r="E19" s="182">
        <v>18</v>
      </c>
      <c r="F19" s="182">
        <v>0</v>
      </c>
      <c r="G19" s="182">
        <v>1</v>
      </c>
      <c r="H19" s="183">
        <v>19</v>
      </c>
    </row>
    <row r="20" spans="1:8">
      <c r="A20" s="15"/>
      <c r="B20" s="16"/>
      <c r="C20" s="9" t="s">
        <v>1</v>
      </c>
      <c r="D20" s="53">
        <v>3</v>
      </c>
      <c r="E20" s="182">
        <v>12</v>
      </c>
      <c r="F20" s="182">
        <v>0</v>
      </c>
      <c r="G20" s="182">
        <v>2</v>
      </c>
      <c r="H20" s="183">
        <v>14</v>
      </c>
    </row>
    <row r="21" spans="1:8">
      <c r="A21" s="15"/>
      <c r="B21" s="16"/>
      <c r="C21" s="9"/>
      <c r="D21" s="53">
        <v>2</v>
      </c>
      <c r="E21" s="182">
        <v>5</v>
      </c>
      <c r="F21" s="182">
        <v>0</v>
      </c>
      <c r="G21" s="182">
        <v>1</v>
      </c>
      <c r="H21" s="183">
        <v>6</v>
      </c>
    </row>
    <row r="22" spans="1:8">
      <c r="A22" s="15"/>
      <c r="B22" s="10"/>
      <c r="C22" s="17"/>
      <c r="D22" s="49">
        <v>1</v>
      </c>
      <c r="E22" s="182">
        <v>2</v>
      </c>
      <c r="F22" s="182">
        <v>0</v>
      </c>
      <c r="G22" s="182">
        <v>0</v>
      </c>
      <c r="H22" s="183">
        <v>2</v>
      </c>
    </row>
    <row r="23" spans="1:8" ht="12.75" customHeight="1">
      <c r="A23" s="15"/>
      <c r="B23" s="225" t="s">
        <v>14</v>
      </c>
      <c r="C23" s="226"/>
      <c r="D23" s="227"/>
      <c r="E23" s="184">
        <v>261</v>
      </c>
      <c r="F23" s="184">
        <v>1</v>
      </c>
      <c r="G23" s="184">
        <v>20</v>
      </c>
      <c r="H23" s="184">
        <v>282</v>
      </c>
    </row>
    <row r="24" spans="1:8">
      <c r="A24" s="15"/>
      <c r="B24" s="49"/>
      <c r="C24" s="52"/>
      <c r="D24" s="53">
        <v>13</v>
      </c>
      <c r="E24" s="182">
        <v>357</v>
      </c>
      <c r="F24" s="182">
        <v>0</v>
      </c>
      <c r="G24" s="182">
        <v>4</v>
      </c>
      <c r="H24" s="183">
        <v>361</v>
      </c>
    </row>
    <row r="25" spans="1:8">
      <c r="A25" s="15"/>
      <c r="B25" s="16"/>
      <c r="C25" s="11" t="s">
        <v>0</v>
      </c>
      <c r="D25" s="53">
        <v>12</v>
      </c>
      <c r="E25" s="182">
        <v>0</v>
      </c>
      <c r="F25" s="182">
        <v>0</v>
      </c>
      <c r="G25" s="182">
        <v>0</v>
      </c>
      <c r="H25" s="183">
        <v>0</v>
      </c>
    </row>
    <row r="26" spans="1:8">
      <c r="A26" s="15"/>
      <c r="B26" s="16" t="s">
        <v>7</v>
      </c>
      <c r="C26" s="11"/>
      <c r="D26" s="53">
        <v>11</v>
      </c>
      <c r="E26" s="182">
        <v>1</v>
      </c>
      <c r="F26" s="182">
        <v>0</v>
      </c>
      <c r="G26" s="182">
        <v>0</v>
      </c>
      <c r="H26" s="183">
        <v>1</v>
      </c>
    </row>
    <row r="27" spans="1:8">
      <c r="A27" s="15"/>
      <c r="B27" s="16" t="s">
        <v>8</v>
      </c>
      <c r="C27" s="52"/>
      <c r="D27" s="53">
        <v>10</v>
      </c>
      <c r="E27" s="182">
        <v>0</v>
      </c>
      <c r="F27" s="182">
        <v>0</v>
      </c>
      <c r="G27" s="182">
        <v>0</v>
      </c>
      <c r="H27" s="183">
        <v>0</v>
      </c>
    </row>
    <row r="28" spans="1:8">
      <c r="A28" s="15"/>
      <c r="B28" s="16" t="s">
        <v>0</v>
      </c>
      <c r="C28" s="11"/>
      <c r="D28" s="53">
        <v>9</v>
      </c>
      <c r="E28" s="182">
        <v>26</v>
      </c>
      <c r="F28" s="182">
        <v>0</v>
      </c>
      <c r="G28" s="182">
        <v>1</v>
      </c>
      <c r="H28" s="183">
        <v>27</v>
      </c>
    </row>
    <row r="29" spans="1:8">
      <c r="A29" s="15"/>
      <c r="B29" s="16" t="s">
        <v>2</v>
      </c>
      <c r="C29" s="11" t="s">
        <v>5</v>
      </c>
      <c r="D29" s="53">
        <v>8</v>
      </c>
      <c r="E29" s="182">
        <v>17</v>
      </c>
      <c r="F29" s="182">
        <v>0</v>
      </c>
      <c r="G29" s="182">
        <v>0</v>
      </c>
      <c r="H29" s="183">
        <v>17</v>
      </c>
    </row>
    <row r="30" spans="1:8">
      <c r="A30" s="15"/>
      <c r="B30" s="16" t="s">
        <v>4</v>
      </c>
      <c r="C30" s="11"/>
      <c r="D30" s="53">
        <v>7</v>
      </c>
      <c r="E30" s="182">
        <v>34</v>
      </c>
      <c r="F30" s="182">
        <v>0</v>
      </c>
      <c r="G30" s="182">
        <v>0</v>
      </c>
      <c r="H30" s="183">
        <v>34</v>
      </c>
    </row>
    <row r="31" spans="1:8">
      <c r="A31" s="15"/>
      <c r="B31" s="16" t="s">
        <v>0</v>
      </c>
      <c r="C31" s="11"/>
      <c r="D31" s="53">
        <v>6</v>
      </c>
      <c r="E31" s="182">
        <v>53</v>
      </c>
      <c r="F31" s="182">
        <v>0</v>
      </c>
      <c r="G31" s="182">
        <v>1</v>
      </c>
      <c r="H31" s="183">
        <v>54</v>
      </c>
    </row>
    <row r="32" spans="1:8">
      <c r="A32" s="15"/>
      <c r="B32" s="16" t="s">
        <v>9</v>
      </c>
      <c r="C32" s="52"/>
      <c r="D32" s="53">
        <v>5</v>
      </c>
      <c r="E32" s="182">
        <v>4</v>
      </c>
      <c r="F32" s="182">
        <v>0</v>
      </c>
      <c r="G32" s="182">
        <v>0</v>
      </c>
      <c r="H32" s="183">
        <v>4</v>
      </c>
    </row>
    <row r="33" spans="1:8">
      <c r="A33" s="15"/>
      <c r="B33" s="16"/>
      <c r="C33" s="11"/>
      <c r="D33" s="53">
        <v>4</v>
      </c>
      <c r="E33" s="182">
        <v>33</v>
      </c>
      <c r="F33" s="182">
        <v>0</v>
      </c>
      <c r="G33" s="182">
        <v>2</v>
      </c>
      <c r="H33" s="183">
        <v>35</v>
      </c>
    </row>
    <row r="34" spans="1:8">
      <c r="A34" s="15"/>
      <c r="B34" s="16"/>
      <c r="C34" s="11" t="s">
        <v>1</v>
      </c>
      <c r="D34" s="53">
        <v>3</v>
      </c>
      <c r="E34" s="182">
        <v>10</v>
      </c>
      <c r="F34" s="182">
        <v>0</v>
      </c>
      <c r="G34" s="182">
        <v>1</v>
      </c>
      <c r="H34" s="183">
        <v>11</v>
      </c>
    </row>
    <row r="35" spans="1:8">
      <c r="A35" s="15"/>
      <c r="B35" s="16"/>
      <c r="C35" s="11"/>
      <c r="D35" s="53">
        <v>2</v>
      </c>
      <c r="E35" s="182">
        <v>9</v>
      </c>
      <c r="F35" s="182">
        <v>0</v>
      </c>
      <c r="G35" s="182">
        <v>0</v>
      </c>
      <c r="H35" s="183">
        <v>9</v>
      </c>
    </row>
    <row r="36" spans="1:8">
      <c r="A36" s="15"/>
      <c r="B36" s="10"/>
      <c r="C36" s="18"/>
      <c r="D36" s="49">
        <v>1</v>
      </c>
      <c r="E36" s="182">
        <v>7</v>
      </c>
      <c r="F36" s="182">
        <v>0</v>
      </c>
      <c r="G36" s="182">
        <v>0</v>
      </c>
      <c r="H36" s="183">
        <v>7</v>
      </c>
    </row>
    <row r="37" spans="1:8" ht="12.75" customHeight="1">
      <c r="A37" s="15"/>
      <c r="B37" s="225" t="s">
        <v>15</v>
      </c>
      <c r="C37" s="226"/>
      <c r="D37" s="227"/>
      <c r="E37" s="184">
        <v>551</v>
      </c>
      <c r="F37" s="184">
        <v>0</v>
      </c>
      <c r="G37" s="184">
        <v>9</v>
      </c>
      <c r="H37" s="184">
        <v>560</v>
      </c>
    </row>
    <row r="38" spans="1:8">
      <c r="A38" s="15"/>
      <c r="B38" s="49"/>
      <c r="C38" s="49"/>
      <c r="D38" s="53">
        <v>13</v>
      </c>
      <c r="E38" s="182">
        <v>7</v>
      </c>
      <c r="F38" s="182">
        <v>0</v>
      </c>
      <c r="G38" s="182">
        <v>0</v>
      </c>
      <c r="H38" s="183"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82">
        <v>0</v>
      </c>
      <c r="F39" s="182">
        <v>0</v>
      </c>
      <c r="G39" s="182">
        <v>0</v>
      </c>
      <c r="H39" s="183">
        <v>0</v>
      </c>
    </row>
    <row r="40" spans="1:8">
      <c r="A40" s="15"/>
      <c r="B40" s="16" t="s">
        <v>10</v>
      </c>
      <c r="C40" s="10"/>
      <c r="D40" s="53">
        <v>11</v>
      </c>
      <c r="E40" s="182">
        <v>0</v>
      </c>
      <c r="F40" s="182">
        <v>0</v>
      </c>
      <c r="G40" s="182">
        <v>0</v>
      </c>
      <c r="H40" s="183">
        <v>0</v>
      </c>
    </row>
    <row r="41" spans="1:8">
      <c r="A41" s="15"/>
      <c r="B41" s="16" t="s">
        <v>11</v>
      </c>
      <c r="C41" s="11"/>
      <c r="D41" s="53">
        <v>10</v>
      </c>
      <c r="E41" s="182">
        <v>0</v>
      </c>
      <c r="F41" s="182">
        <v>0</v>
      </c>
      <c r="G41" s="182">
        <v>0</v>
      </c>
      <c r="H41" s="183">
        <v>0</v>
      </c>
    </row>
    <row r="42" spans="1:8">
      <c r="A42" s="15"/>
      <c r="B42" s="16" t="s">
        <v>4</v>
      </c>
      <c r="C42" s="11"/>
      <c r="D42" s="53">
        <v>9</v>
      </c>
      <c r="E42" s="182">
        <v>0</v>
      </c>
      <c r="F42" s="182">
        <v>0</v>
      </c>
      <c r="G42" s="182">
        <v>0</v>
      </c>
      <c r="H42" s="183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82">
        <v>0</v>
      </c>
      <c r="F43" s="182">
        <v>0</v>
      </c>
      <c r="G43" s="182">
        <v>0</v>
      </c>
      <c r="H43" s="183">
        <v>0</v>
      </c>
    </row>
    <row r="44" spans="1:8">
      <c r="A44" s="15"/>
      <c r="B44" s="16" t="s">
        <v>4</v>
      </c>
      <c r="C44" s="11"/>
      <c r="D44" s="53">
        <v>7</v>
      </c>
      <c r="E44" s="182">
        <v>0</v>
      </c>
      <c r="F44" s="182">
        <v>0</v>
      </c>
      <c r="G44" s="182">
        <v>0</v>
      </c>
      <c r="H44" s="183">
        <v>0</v>
      </c>
    </row>
    <row r="45" spans="1:8">
      <c r="A45" s="15"/>
      <c r="B45" s="16" t="s">
        <v>1</v>
      </c>
      <c r="C45" s="11"/>
      <c r="D45" s="53">
        <v>6</v>
      </c>
      <c r="E45" s="182">
        <v>0</v>
      </c>
      <c r="F45" s="182">
        <v>0</v>
      </c>
      <c r="G45" s="182">
        <v>0</v>
      </c>
      <c r="H45" s="183">
        <v>0</v>
      </c>
    </row>
    <row r="46" spans="1:8">
      <c r="A46" s="15"/>
      <c r="B46" s="16" t="s">
        <v>12</v>
      </c>
      <c r="C46" s="49"/>
      <c r="D46" s="53">
        <v>5</v>
      </c>
      <c r="E46" s="182">
        <v>0</v>
      </c>
      <c r="F46" s="182">
        <v>0</v>
      </c>
      <c r="G46" s="182">
        <v>0</v>
      </c>
      <c r="H46" s="183">
        <v>0</v>
      </c>
    </row>
    <row r="47" spans="1:8">
      <c r="A47" s="15"/>
      <c r="B47" s="16"/>
      <c r="C47" s="11"/>
      <c r="D47" s="53">
        <v>4</v>
      </c>
      <c r="E47" s="182">
        <v>0</v>
      </c>
      <c r="F47" s="182">
        <v>0</v>
      </c>
      <c r="G47" s="182">
        <v>0</v>
      </c>
      <c r="H47" s="183">
        <v>0</v>
      </c>
    </row>
    <row r="48" spans="1:8">
      <c r="A48" s="15"/>
      <c r="B48" s="16"/>
      <c r="C48" s="11" t="s">
        <v>1</v>
      </c>
      <c r="D48" s="53">
        <v>3</v>
      </c>
      <c r="E48" s="182">
        <v>0</v>
      </c>
      <c r="F48" s="182">
        <v>0</v>
      </c>
      <c r="G48" s="182">
        <v>0</v>
      </c>
      <c r="H48" s="183">
        <v>0</v>
      </c>
    </row>
    <row r="49" spans="1:8">
      <c r="A49" s="15"/>
      <c r="B49" s="16"/>
      <c r="C49" s="11"/>
      <c r="D49" s="53">
        <v>2</v>
      </c>
      <c r="E49" s="182">
        <v>0</v>
      </c>
      <c r="F49" s="182">
        <v>0</v>
      </c>
      <c r="G49" s="182">
        <v>0</v>
      </c>
      <c r="H49" s="183">
        <v>0</v>
      </c>
    </row>
    <row r="50" spans="1:8">
      <c r="A50" s="15"/>
      <c r="B50" s="10"/>
      <c r="C50" s="11"/>
      <c r="D50" s="49">
        <v>1</v>
      </c>
      <c r="E50" s="182">
        <v>0</v>
      </c>
      <c r="F50" s="182">
        <v>0</v>
      </c>
      <c r="G50" s="182">
        <v>0</v>
      </c>
      <c r="H50" s="183">
        <v>0</v>
      </c>
    </row>
    <row r="51" spans="1:8" ht="12.75" customHeight="1">
      <c r="B51" s="228" t="s">
        <v>16</v>
      </c>
      <c r="C51" s="228"/>
      <c r="D51" s="228"/>
      <c r="E51" s="184">
        <v>7</v>
      </c>
      <c r="F51" s="184">
        <v>0</v>
      </c>
      <c r="G51" s="184">
        <v>0</v>
      </c>
      <c r="H51" s="184">
        <v>7</v>
      </c>
    </row>
    <row r="52" spans="1:8" ht="12.75" customHeight="1">
      <c r="B52" s="222" t="s">
        <v>17</v>
      </c>
      <c r="C52" s="222"/>
      <c r="D52" s="222"/>
      <c r="E52" s="185">
        <v>819</v>
      </c>
      <c r="F52" s="185">
        <v>1</v>
      </c>
      <c r="G52" s="185">
        <v>29</v>
      </c>
      <c r="H52" s="185">
        <v>849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G63" sqref="G63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72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36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86">
        <v>238</v>
      </c>
      <c r="F10" s="186">
        <v>12</v>
      </c>
      <c r="G10" s="94">
        <v>3</v>
      </c>
      <c r="H10" s="91">
        <v>253</v>
      </c>
    </row>
    <row r="11" spans="1:8">
      <c r="A11" s="15"/>
      <c r="B11" s="16" t="s">
        <v>1</v>
      </c>
      <c r="C11" s="9" t="s">
        <v>0</v>
      </c>
      <c r="D11" s="50">
        <v>12</v>
      </c>
      <c r="E11" s="186">
        <v>10</v>
      </c>
      <c r="F11" s="186">
        <v>0</v>
      </c>
      <c r="G11" s="94">
        <v>0</v>
      </c>
      <c r="H11" s="91">
        <v>10</v>
      </c>
    </row>
    <row r="12" spans="1:8">
      <c r="A12" s="15"/>
      <c r="B12" s="16" t="s">
        <v>2</v>
      </c>
      <c r="C12" s="9"/>
      <c r="D12" s="50">
        <v>11</v>
      </c>
      <c r="E12" s="186">
        <v>5</v>
      </c>
      <c r="F12" s="186">
        <v>1</v>
      </c>
      <c r="G12" s="94">
        <v>1</v>
      </c>
      <c r="H12" s="91">
        <v>7</v>
      </c>
    </row>
    <row r="13" spans="1:8">
      <c r="A13" s="15"/>
      <c r="B13" s="16" t="s">
        <v>1</v>
      </c>
      <c r="C13" s="51"/>
      <c r="D13" s="50">
        <v>10</v>
      </c>
      <c r="E13" s="186">
        <v>14</v>
      </c>
      <c r="F13" s="186">
        <v>0</v>
      </c>
      <c r="G13" s="94">
        <v>0</v>
      </c>
      <c r="H13" s="91">
        <v>14</v>
      </c>
    </row>
    <row r="14" spans="1:8">
      <c r="A14" s="15"/>
      <c r="B14" s="16" t="s">
        <v>3</v>
      </c>
      <c r="C14" s="9"/>
      <c r="D14" s="50">
        <v>9</v>
      </c>
      <c r="E14" s="186">
        <v>18</v>
      </c>
      <c r="F14" s="186">
        <v>0</v>
      </c>
      <c r="G14" s="94">
        <v>1</v>
      </c>
      <c r="H14" s="91">
        <v>19</v>
      </c>
    </row>
    <row r="15" spans="1:8">
      <c r="A15" s="15"/>
      <c r="B15" s="16" t="s">
        <v>4</v>
      </c>
      <c r="C15" s="9" t="s">
        <v>5</v>
      </c>
      <c r="D15" s="50">
        <v>8</v>
      </c>
      <c r="E15" s="186">
        <v>37</v>
      </c>
      <c r="F15" s="186">
        <v>1</v>
      </c>
      <c r="G15" s="94">
        <v>1</v>
      </c>
      <c r="H15" s="91">
        <v>39</v>
      </c>
    </row>
    <row r="16" spans="1:8">
      <c r="A16" s="15"/>
      <c r="B16" s="16" t="s">
        <v>6</v>
      </c>
      <c r="C16" s="9"/>
      <c r="D16" s="50">
        <v>7</v>
      </c>
      <c r="E16" s="186">
        <v>64</v>
      </c>
      <c r="F16" s="186">
        <v>1</v>
      </c>
      <c r="G16" s="94">
        <v>0</v>
      </c>
      <c r="H16" s="91">
        <v>65</v>
      </c>
    </row>
    <row r="17" spans="1:8">
      <c r="A17" s="15"/>
      <c r="B17" s="16" t="s">
        <v>7</v>
      </c>
      <c r="C17" s="9"/>
      <c r="D17" s="50">
        <v>6</v>
      </c>
      <c r="E17" s="186">
        <v>48</v>
      </c>
      <c r="F17" s="186">
        <v>7</v>
      </c>
      <c r="G17" s="94">
        <v>2</v>
      </c>
      <c r="H17" s="91">
        <v>57</v>
      </c>
    </row>
    <row r="18" spans="1:8">
      <c r="A18" s="15"/>
      <c r="B18" s="16" t="s">
        <v>1</v>
      </c>
      <c r="C18" s="51"/>
      <c r="D18" s="50">
        <v>5</v>
      </c>
      <c r="E18" s="186">
        <v>17</v>
      </c>
      <c r="F18" s="186">
        <v>1</v>
      </c>
      <c r="G18" s="94">
        <v>0</v>
      </c>
      <c r="H18" s="91">
        <v>18</v>
      </c>
    </row>
    <row r="19" spans="1:8">
      <c r="A19" s="15"/>
      <c r="B19" s="16"/>
      <c r="C19" s="9"/>
      <c r="D19" s="50">
        <v>4</v>
      </c>
      <c r="E19" s="186">
        <v>13</v>
      </c>
      <c r="F19" s="186">
        <v>0</v>
      </c>
      <c r="G19" s="94">
        <v>0</v>
      </c>
      <c r="H19" s="91">
        <v>13</v>
      </c>
    </row>
    <row r="20" spans="1:8">
      <c r="A20" s="15"/>
      <c r="B20" s="16"/>
      <c r="C20" s="9" t="s">
        <v>1</v>
      </c>
      <c r="D20" s="50">
        <v>3</v>
      </c>
      <c r="E20" s="186">
        <v>24</v>
      </c>
      <c r="F20" s="186">
        <v>0</v>
      </c>
      <c r="G20" s="94">
        <v>0</v>
      </c>
      <c r="H20" s="91">
        <v>24</v>
      </c>
    </row>
    <row r="21" spans="1:8">
      <c r="A21" s="15"/>
      <c r="B21" s="16"/>
      <c r="C21" s="9"/>
      <c r="D21" s="50">
        <v>2</v>
      </c>
      <c r="E21" s="186">
        <v>10</v>
      </c>
      <c r="F21" s="186">
        <v>0</v>
      </c>
      <c r="G21" s="94">
        <v>0</v>
      </c>
      <c r="H21" s="91">
        <v>10</v>
      </c>
    </row>
    <row r="22" spans="1:8">
      <c r="A22" s="15"/>
      <c r="B22" s="10"/>
      <c r="C22" s="17"/>
      <c r="D22" s="49">
        <v>1</v>
      </c>
      <c r="E22" s="186">
        <v>6</v>
      </c>
      <c r="F22" s="186">
        <v>0</v>
      </c>
      <c r="G22" s="94">
        <v>0</v>
      </c>
      <c r="H22" s="91">
        <v>6</v>
      </c>
    </row>
    <row r="23" spans="1:8" ht="12.75" customHeight="1">
      <c r="A23" s="15"/>
      <c r="B23" s="225" t="s">
        <v>14</v>
      </c>
      <c r="C23" s="226"/>
      <c r="D23" s="227"/>
      <c r="E23" s="91">
        <v>504</v>
      </c>
      <c r="F23" s="91">
        <v>23</v>
      </c>
      <c r="G23" s="91">
        <v>8</v>
      </c>
      <c r="H23" s="91">
        <v>535</v>
      </c>
    </row>
    <row r="24" spans="1:8">
      <c r="A24" s="15"/>
      <c r="B24" s="49"/>
      <c r="C24" s="52"/>
      <c r="D24" s="50">
        <v>13</v>
      </c>
      <c r="E24" s="94">
        <v>536</v>
      </c>
      <c r="F24" s="94">
        <v>17</v>
      </c>
      <c r="G24" s="94">
        <v>10</v>
      </c>
      <c r="H24" s="91">
        <v>563</v>
      </c>
    </row>
    <row r="25" spans="1:8">
      <c r="A25" s="15"/>
      <c r="B25" s="16"/>
      <c r="C25" s="11" t="s">
        <v>0</v>
      </c>
      <c r="D25" s="50">
        <v>12</v>
      </c>
      <c r="E25" s="94">
        <v>11</v>
      </c>
      <c r="F25" s="94">
        <v>2</v>
      </c>
      <c r="G25" s="94">
        <v>0</v>
      </c>
      <c r="H25" s="91">
        <v>13</v>
      </c>
    </row>
    <row r="26" spans="1:8">
      <c r="A26" s="15"/>
      <c r="B26" s="16" t="s">
        <v>7</v>
      </c>
      <c r="C26" s="11"/>
      <c r="D26" s="50">
        <v>11</v>
      </c>
      <c r="E26" s="94">
        <v>22</v>
      </c>
      <c r="F26" s="94">
        <v>0</v>
      </c>
      <c r="G26" s="94">
        <v>0</v>
      </c>
      <c r="H26" s="91">
        <v>22</v>
      </c>
    </row>
    <row r="27" spans="1:8">
      <c r="A27" s="15"/>
      <c r="B27" s="16" t="s">
        <v>8</v>
      </c>
      <c r="C27" s="52"/>
      <c r="D27" s="50">
        <v>10</v>
      </c>
      <c r="E27" s="94">
        <v>18</v>
      </c>
      <c r="F27" s="94">
        <v>1</v>
      </c>
      <c r="G27" s="94">
        <v>0</v>
      </c>
      <c r="H27" s="91">
        <v>19</v>
      </c>
    </row>
    <row r="28" spans="1:8">
      <c r="A28" s="15"/>
      <c r="B28" s="16" t="s">
        <v>0</v>
      </c>
      <c r="C28" s="11"/>
      <c r="D28" s="50">
        <v>9</v>
      </c>
      <c r="E28" s="94">
        <v>19</v>
      </c>
      <c r="F28" s="94">
        <v>2</v>
      </c>
      <c r="G28" s="94">
        <v>0</v>
      </c>
      <c r="H28" s="91">
        <v>21</v>
      </c>
    </row>
    <row r="29" spans="1:8">
      <c r="A29" s="15"/>
      <c r="B29" s="16" t="s">
        <v>2</v>
      </c>
      <c r="C29" s="11" t="s">
        <v>5</v>
      </c>
      <c r="D29" s="50">
        <v>8</v>
      </c>
      <c r="E29" s="94">
        <v>34</v>
      </c>
      <c r="F29" s="94">
        <v>3</v>
      </c>
      <c r="G29" s="94">
        <v>0</v>
      </c>
      <c r="H29" s="91">
        <v>37</v>
      </c>
    </row>
    <row r="30" spans="1:8">
      <c r="A30" s="15"/>
      <c r="B30" s="16" t="s">
        <v>4</v>
      </c>
      <c r="C30" s="11"/>
      <c r="D30" s="50">
        <v>7</v>
      </c>
      <c r="E30" s="94">
        <v>48</v>
      </c>
      <c r="F30" s="94">
        <v>2</v>
      </c>
      <c r="G30" s="94">
        <v>1</v>
      </c>
      <c r="H30" s="91">
        <v>51</v>
      </c>
    </row>
    <row r="31" spans="1:8">
      <c r="A31" s="15"/>
      <c r="B31" s="16" t="s">
        <v>0</v>
      </c>
      <c r="C31" s="11"/>
      <c r="D31" s="50">
        <v>6</v>
      </c>
      <c r="E31" s="94">
        <v>64</v>
      </c>
      <c r="F31" s="94">
        <v>6</v>
      </c>
      <c r="G31" s="94">
        <v>0</v>
      </c>
      <c r="H31" s="91">
        <v>70</v>
      </c>
    </row>
    <row r="32" spans="1:8">
      <c r="A32" s="15"/>
      <c r="B32" s="16" t="s">
        <v>9</v>
      </c>
      <c r="C32" s="52"/>
      <c r="D32" s="50">
        <v>5</v>
      </c>
      <c r="E32" s="94">
        <v>20</v>
      </c>
      <c r="F32" s="94">
        <v>2</v>
      </c>
      <c r="G32" s="94">
        <v>0</v>
      </c>
      <c r="H32" s="91">
        <v>22</v>
      </c>
    </row>
    <row r="33" spans="1:8">
      <c r="A33" s="15"/>
      <c r="B33" s="16"/>
      <c r="C33" s="11"/>
      <c r="D33" s="50">
        <v>4</v>
      </c>
      <c r="E33" s="94">
        <v>20</v>
      </c>
      <c r="F33" s="94">
        <v>0</v>
      </c>
      <c r="G33" s="94">
        <v>3</v>
      </c>
      <c r="H33" s="91">
        <v>23</v>
      </c>
    </row>
    <row r="34" spans="1:8">
      <c r="A34" s="15"/>
      <c r="B34" s="16"/>
      <c r="C34" s="11" t="s">
        <v>1</v>
      </c>
      <c r="D34" s="50">
        <v>3</v>
      </c>
      <c r="E34" s="94">
        <v>25</v>
      </c>
      <c r="F34" s="94">
        <v>0</v>
      </c>
      <c r="G34" s="94">
        <v>1</v>
      </c>
      <c r="H34" s="91">
        <v>26</v>
      </c>
    </row>
    <row r="35" spans="1:8">
      <c r="A35" s="15"/>
      <c r="B35" s="16"/>
      <c r="C35" s="11"/>
      <c r="D35" s="50">
        <v>2</v>
      </c>
      <c r="E35" s="94">
        <v>4</v>
      </c>
      <c r="F35" s="94">
        <v>0</v>
      </c>
      <c r="G35" s="94">
        <v>0</v>
      </c>
      <c r="H35" s="91">
        <v>4</v>
      </c>
    </row>
    <row r="36" spans="1:8">
      <c r="A36" s="15"/>
      <c r="B36" s="10"/>
      <c r="C36" s="18"/>
      <c r="D36" s="49">
        <v>1</v>
      </c>
      <c r="E36" s="94">
        <v>4</v>
      </c>
      <c r="F36" s="94">
        <v>0</v>
      </c>
      <c r="G36" s="94">
        <v>1</v>
      </c>
      <c r="H36" s="91">
        <v>5</v>
      </c>
    </row>
    <row r="37" spans="1:8" ht="12.75" customHeight="1">
      <c r="A37" s="15"/>
      <c r="B37" s="225" t="s">
        <v>15</v>
      </c>
      <c r="C37" s="226"/>
      <c r="D37" s="227"/>
      <c r="E37" s="91">
        <v>825</v>
      </c>
      <c r="F37" s="91">
        <v>35</v>
      </c>
      <c r="G37" s="91">
        <v>16</v>
      </c>
      <c r="H37" s="91">
        <v>876</v>
      </c>
    </row>
    <row r="38" spans="1:8">
      <c r="A38" s="15"/>
      <c r="B38" s="49"/>
      <c r="C38" s="49"/>
      <c r="D38" s="50">
        <v>13</v>
      </c>
      <c r="E38" s="94">
        <v>4</v>
      </c>
      <c r="F38" s="94">
        <v>0</v>
      </c>
      <c r="G38" s="94">
        <v>0</v>
      </c>
      <c r="H38" s="91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94">
        <v>0</v>
      </c>
      <c r="F39" s="94">
        <v>0</v>
      </c>
      <c r="G39" s="94">
        <v>0</v>
      </c>
      <c r="H39" s="91">
        <v>0</v>
      </c>
    </row>
    <row r="40" spans="1:8">
      <c r="A40" s="15"/>
      <c r="B40" s="16" t="s">
        <v>10</v>
      </c>
      <c r="C40" s="10"/>
      <c r="D40" s="50">
        <v>11</v>
      </c>
      <c r="E40" s="94">
        <v>0</v>
      </c>
      <c r="F40" s="94">
        <v>0</v>
      </c>
      <c r="G40" s="94">
        <v>0</v>
      </c>
      <c r="H40" s="91">
        <v>0</v>
      </c>
    </row>
    <row r="41" spans="1:8">
      <c r="A41" s="15"/>
      <c r="B41" s="16" t="s">
        <v>11</v>
      </c>
      <c r="C41" s="11"/>
      <c r="D41" s="50">
        <v>10</v>
      </c>
      <c r="E41" s="94">
        <v>0</v>
      </c>
      <c r="F41" s="94">
        <v>0</v>
      </c>
      <c r="G41" s="94">
        <v>0</v>
      </c>
      <c r="H41" s="91">
        <v>0</v>
      </c>
    </row>
    <row r="42" spans="1:8">
      <c r="A42" s="15"/>
      <c r="B42" s="16" t="s">
        <v>4</v>
      </c>
      <c r="C42" s="11"/>
      <c r="D42" s="50">
        <v>9</v>
      </c>
      <c r="E42" s="94">
        <v>0</v>
      </c>
      <c r="F42" s="94">
        <v>0</v>
      </c>
      <c r="G42" s="94">
        <v>0</v>
      </c>
      <c r="H42" s="9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4">
        <v>0</v>
      </c>
      <c r="F43" s="94">
        <v>0</v>
      </c>
      <c r="G43" s="94">
        <v>0</v>
      </c>
      <c r="H43" s="91">
        <v>0</v>
      </c>
    </row>
    <row r="44" spans="1:8">
      <c r="A44" s="15"/>
      <c r="B44" s="16" t="s">
        <v>4</v>
      </c>
      <c r="C44" s="11"/>
      <c r="D44" s="50">
        <v>7</v>
      </c>
      <c r="E44" s="94">
        <v>0</v>
      </c>
      <c r="F44" s="94">
        <v>0</v>
      </c>
      <c r="G44" s="94">
        <v>0</v>
      </c>
      <c r="H44" s="91">
        <v>0</v>
      </c>
    </row>
    <row r="45" spans="1:8">
      <c r="A45" s="15"/>
      <c r="B45" s="16" t="s">
        <v>1</v>
      </c>
      <c r="C45" s="11"/>
      <c r="D45" s="50">
        <v>6</v>
      </c>
      <c r="E45" s="94">
        <v>0</v>
      </c>
      <c r="F45" s="94">
        <v>0</v>
      </c>
      <c r="G45" s="94">
        <v>0</v>
      </c>
      <c r="H45" s="91">
        <v>0</v>
      </c>
    </row>
    <row r="46" spans="1:8">
      <c r="A46" s="15"/>
      <c r="B46" s="16" t="s">
        <v>12</v>
      </c>
      <c r="C46" s="49"/>
      <c r="D46" s="50">
        <v>5</v>
      </c>
      <c r="E46" s="94">
        <v>0</v>
      </c>
      <c r="F46" s="94">
        <v>0</v>
      </c>
      <c r="G46" s="94">
        <v>0</v>
      </c>
      <c r="H46" s="91">
        <v>0</v>
      </c>
    </row>
    <row r="47" spans="1:8">
      <c r="A47" s="15"/>
      <c r="B47" s="16"/>
      <c r="C47" s="11"/>
      <c r="D47" s="50">
        <v>4</v>
      </c>
      <c r="E47" s="94">
        <v>0</v>
      </c>
      <c r="F47" s="94">
        <v>0</v>
      </c>
      <c r="G47" s="94">
        <v>0</v>
      </c>
      <c r="H47" s="91">
        <v>0</v>
      </c>
    </row>
    <row r="48" spans="1:8">
      <c r="A48" s="15"/>
      <c r="B48" s="16"/>
      <c r="C48" s="11" t="s">
        <v>1</v>
      </c>
      <c r="D48" s="50">
        <v>3</v>
      </c>
      <c r="E48" s="94">
        <v>0</v>
      </c>
      <c r="F48" s="94">
        <v>0</v>
      </c>
      <c r="G48" s="94">
        <v>0</v>
      </c>
      <c r="H48" s="91">
        <v>0</v>
      </c>
    </row>
    <row r="49" spans="1:8">
      <c r="A49" s="15"/>
      <c r="B49" s="16"/>
      <c r="C49" s="11"/>
      <c r="D49" s="50">
        <v>2</v>
      </c>
      <c r="E49" s="94">
        <v>0</v>
      </c>
      <c r="F49" s="94">
        <v>0</v>
      </c>
      <c r="G49" s="94">
        <v>0</v>
      </c>
      <c r="H49" s="91">
        <v>0</v>
      </c>
    </row>
    <row r="50" spans="1:8">
      <c r="A50" s="15"/>
      <c r="B50" s="10"/>
      <c r="C50" s="11"/>
      <c r="D50" s="49">
        <v>1</v>
      </c>
      <c r="E50" s="94">
        <v>0</v>
      </c>
      <c r="F50" s="94">
        <v>0</v>
      </c>
      <c r="G50" s="94">
        <v>0</v>
      </c>
      <c r="H50" s="91">
        <v>0</v>
      </c>
    </row>
    <row r="51" spans="1:8" ht="12.75" customHeight="1">
      <c r="B51" s="228" t="s">
        <v>16</v>
      </c>
      <c r="C51" s="228"/>
      <c r="D51" s="228"/>
      <c r="E51" s="91">
        <v>4</v>
      </c>
      <c r="F51" s="91">
        <v>0</v>
      </c>
      <c r="G51" s="91">
        <v>0</v>
      </c>
      <c r="H51" s="91">
        <v>4</v>
      </c>
    </row>
    <row r="52" spans="1:8" ht="12.75" customHeight="1">
      <c r="B52" s="222" t="s">
        <v>17</v>
      </c>
      <c r="C52" s="222"/>
      <c r="D52" s="222"/>
      <c r="E52" s="92">
        <v>1333</v>
      </c>
      <c r="F52" s="92">
        <v>58</v>
      </c>
      <c r="G52" s="92">
        <v>24</v>
      </c>
      <c r="H52" s="92">
        <v>1415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53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54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0">
        <v>13</v>
      </c>
      <c r="E10" s="126">
        <v>150</v>
      </c>
      <c r="F10" s="126">
        <v>1</v>
      </c>
      <c r="G10" s="122">
        <v>1</v>
      </c>
      <c r="H10" s="123">
        <v>152</v>
      </c>
    </row>
    <row r="11" spans="1:8" ht="15">
      <c r="A11" s="15"/>
      <c r="B11" s="16" t="s">
        <v>1</v>
      </c>
      <c r="C11" s="9" t="s">
        <v>0</v>
      </c>
      <c r="D11" s="50">
        <v>12</v>
      </c>
      <c r="E11" s="126">
        <v>2</v>
      </c>
      <c r="F11" s="126">
        <v>0</v>
      </c>
      <c r="G11" s="122">
        <v>0</v>
      </c>
      <c r="H11" s="123">
        <v>2</v>
      </c>
    </row>
    <row r="12" spans="1:8" ht="15">
      <c r="A12" s="15"/>
      <c r="B12" s="16" t="s">
        <v>2</v>
      </c>
      <c r="C12" s="9"/>
      <c r="D12" s="50">
        <v>11</v>
      </c>
      <c r="E12" s="126">
        <v>11</v>
      </c>
      <c r="F12" s="126">
        <v>0</v>
      </c>
      <c r="G12" s="122">
        <v>0</v>
      </c>
      <c r="H12" s="123">
        <v>11</v>
      </c>
    </row>
    <row r="13" spans="1:8" ht="15">
      <c r="A13" s="15"/>
      <c r="B13" s="16" t="s">
        <v>1</v>
      </c>
      <c r="C13" s="51"/>
      <c r="D13" s="50">
        <v>10</v>
      </c>
      <c r="E13" s="126">
        <v>7</v>
      </c>
      <c r="F13" s="126">
        <v>1</v>
      </c>
      <c r="G13" s="122">
        <v>0</v>
      </c>
      <c r="H13" s="123">
        <v>8</v>
      </c>
    </row>
    <row r="14" spans="1:8" ht="15">
      <c r="A14" s="15"/>
      <c r="B14" s="16" t="s">
        <v>3</v>
      </c>
      <c r="C14" s="9"/>
      <c r="D14" s="50">
        <v>9</v>
      </c>
      <c r="E14" s="126">
        <v>15</v>
      </c>
      <c r="F14" s="126">
        <v>2</v>
      </c>
      <c r="G14" s="122">
        <v>0</v>
      </c>
      <c r="H14" s="123">
        <v>17</v>
      </c>
    </row>
    <row r="15" spans="1:8" ht="15">
      <c r="A15" s="15"/>
      <c r="B15" s="16" t="s">
        <v>4</v>
      </c>
      <c r="C15" s="9" t="s">
        <v>5</v>
      </c>
      <c r="D15" s="50">
        <v>8</v>
      </c>
      <c r="E15" s="126">
        <v>5</v>
      </c>
      <c r="F15" s="126">
        <v>0</v>
      </c>
      <c r="G15" s="122">
        <v>0</v>
      </c>
      <c r="H15" s="123">
        <v>5</v>
      </c>
    </row>
    <row r="16" spans="1:8" ht="15">
      <c r="A16" s="15"/>
      <c r="B16" s="16" t="s">
        <v>6</v>
      </c>
      <c r="C16" s="9"/>
      <c r="D16" s="50">
        <v>7</v>
      </c>
      <c r="E16" s="126">
        <v>5</v>
      </c>
      <c r="F16" s="126">
        <v>0</v>
      </c>
      <c r="G16" s="122">
        <v>0</v>
      </c>
      <c r="H16" s="123">
        <v>5</v>
      </c>
    </row>
    <row r="17" spans="1:8" ht="15">
      <c r="A17" s="15"/>
      <c r="B17" s="16" t="s">
        <v>7</v>
      </c>
      <c r="C17" s="9"/>
      <c r="D17" s="50">
        <v>6</v>
      </c>
      <c r="E17" s="126">
        <v>21</v>
      </c>
      <c r="F17" s="126">
        <v>2</v>
      </c>
      <c r="G17" s="122">
        <v>0</v>
      </c>
      <c r="H17" s="123">
        <v>23</v>
      </c>
    </row>
    <row r="18" spans="1:8" ht="15">
      <c r="A18" s="15"/>
      <c r="B18" s="16" t="s">
        <v>1</v>
      </c>
      <c r="C18" s="51"/>
      <c r="D18" s="50">
        <v>5</v>
      </c>
      <c r="E18" s="126">
        <v>2</v>
      </c>
      <c r="F18" s="126">
        <v>0</v>
      </c>
      <c r="G18" s="122">
        <v>0</v>
      </c>
      <c r="H18" s="123">
        <v>2</v>
      </c>
    </row>
    <row r="19" spans="1:8" ht="15">
      <c r="A19" s="15"/>
      <c r="B19" s="16"/>
      <c r="C19" s="9"/>
      <c r="D19" s="50">
        <v>4</v>
      </c>
      <c r="E19" s="126">
        <v>4</v>
      </c>
      <c r="F19" s="126">
        <v>0</v>
      </c>
      <c r="G19" s="122">
        <v>0</v>
      </c>
      <c r="H19" s="123">
        <v>4</v>
      </c>
    </row>
    <row r="20" spans="1:8" ht="15">
      <c r="A20" s="15"/>
      <c r="B20" s="16"/>
      <c r="C20" s="9" t="s">
        <v>1</v>
      </c>
      <c r="D20" s="50">
        <v>3</v>
      </c>
      <c r="E20" s="126">
        <v>0</v>
      </c>
      <c r="F20" s="126">
        <v>0</v>
      </c>
      <c r="G20" s="122">
        <v>0</v>
      </c>
      <c r="H20" s="123">
        <v>0</v>
      </c>
    </row>
    <row r="21" spans="1:8" ht="15">
      <c r="A21" s="15"/>
      <c r="B21" s="16"/>
      <c r="C21" s="9"/>
      <c r="D21" s="50">
        <v>2</v>
      </c>
      <c r="E21" s="126">
        <v>0</v>
      </c>
      <c r="F21" s="126">
        <v>0</v>
      </c>
      <c r="G21" s="122">
        <v>0</v>
      </c>
      <c r="H21" s="123">
        <v>0</v>
      </c>
    </row>
    <row r="22" spans="1:8" ht="15">
      <c r="A22" s="15"/>
      <c r="B22" s="10"/>
      <c r="C22" s="17"/>
      <c r="D22" s="49">
        <v>1</v>
      </c>
      <c r="E22" s="126">
        <v>0</v>
      </c>
      <c r="F22" s="126">
        <v>0</v>
      </c>
      <c r="G22" s="122">
        <v>0</v>
      </c>
      <c r="H22" s="123">
        <v>0</v>
      </c>
    </row>
    <row r="23" spans="1:8" ht="12.75" customHeight="1">
      <c r="A23" s="15"/>
      <c r="B23" s="225" t="s">
        <v>14</v>
      </c>
      <c r="C23" s="226"/>
      <c r="D23" s="227"/>
      <c r="E23" s="124">
        <v>222</v>
      </c>
      <c r="F23" s="124">
        <v>6</v>
      </c>
      <c r="G23" s="124">
        <v>1</v>
      </c>
      <c r="H23" s="124">
        <v>229</v>
      </c>
    </row>
    <row r="24" spans="1:8" ht="15">
      <c r="A24" s="15"/>
      <c r="B24" s="49"/>
      <c r="C24" s="52"/>
      <c r="D24" s="50">
        <v>13</v>
      </c>
      <c r="E24" s="126">
        <v>547</v>
      </c>
      <c r="F24" s="126">
        <v>15</v>
      </c>
      <c r="G24" s="126">
        <v>0</v>
      </c>
      <c r="H24" s="123">
        <v>562</v>
      </c>
    </row>
    <row r="25" spans="1:8" ht="15">
      <c r="A25" s="15"/>
      <c r="B25" s="16"/>
      <c r="C25" s="11" t="s">
        <v>0</v>
      </c>
      <c r="D25" s="50">
        <v>12</v>
      </c>
      <c r="E25" s="126">
        <v>8</v>
      </c>
      <c r="F25" s="126">
        <v>0</v>
      </c>
      <c r="G25" s="126">
        <v>0</v>
      </c>
      <c r="H25" s="123">
        <v>8</v>
      </c>
    </row>
    <row r="26" spans="1:8" ht="15">
      <c r="A26" s="15"/>
      <c r="B26" s="16" t="s">
        <v>7</v>
      </c>
      <c r="C26" s="11"/>
      <c r="D26" s="50">
        <v>11</v>
      </c>
      <c r="E26" s="126">
        <v>11</v>
      </c>
      <c r="F26" s="126">
        <v>0</v>
      </c>
      <c r="G26" s="126">
        <v>0</v>
      </c>
      <c r="H26" s="123">
        <v>11</v>
      </c>
    </row>
    <row r="27" spans="1:8" ht="15">
      <c r="A27" s="15"/>
      <c r="B27" s="16" t="s">
        <v>8</v>
      </c>
      <c r="C27" s="52"/>
      <c r="D27" s="50">
        <v>10</v>
      </c>
      <c r="E27" s="126">
        <v>15</v>
      </c>
      <c r="F27" s="126">
        <v>3</v>
      </c>
      <c r="G27" s="126">
        <v>0</v>
      </c>
      <c r="H27" s="123">
        <v>18</v>
      </c>
    </row>
    <row r="28" spans="1:8" ht="15">
      <c r="A28" s="15"/>
      <c r="B28" s="16" t="s">
        <v>0</v>
      </c>
      <c r="C28" s="11"/>
      <c r="D28" s="50">
        <v>9</v>
      </c>
      <c r="E28" s="126">
        <v>15</v>
      </c>
      <c r="F28" s="126">
        <v>0</v>
      </c>
      <c r="G28" s="126">
        <v>0</v>
      </c>
      <c r="H28" s="123">
        <v>15</v>
      </c>
    </row>
    <row r="29" spans="1:8" ht="15">
      <c r="A29" s="15"/>
      <c r="B29" s="16" t="s">
        <v>2</v>
      </c>
      <c r="C29" s="11" t="s">
        <v>5</v>
      </c>
      <c r="D29" s="50">
        <v>8</v>
      </c>
      <c r="E29" s="126">
        <v>9</v>
      </c>
      <c r="F29" s="126">
        <v>1</v>
      </c>
      <c r="G29" s="126">
        <v>0</v>
      </c>
      <c r="H29" s="123">
        <v>10</v>
      </c>
    </row>
    <row r="30" spans="1:8" ht="15">
      <c r="A30" s="15"/>
      <c r="B30" s="16" t="s">
        <v>4</v>
      </c>
      <c r="C30" s="11"/>
      <c r="D30" s="50">
        <v>7</v>
      </c>
      <c r="E30" s="126">
        <v>5</v>
      </c>
      <c r="F30" s="126">
        <v>1</v>
      </c>
      <c r="G30" s="126">
        <v>0</v>
      </c>
      <c r="H30" s="123">
        <v>6</v>
      </c>
    </row>
    <row r="31" spans="1:8" ht="15">
      <c r="A31" s="15"/>
      <c r="B31" s="16" t="s">
        <v>0</v>
      </c>
      <c r="C31" s="11"/>
      <c r="D31" s="50">
        <v>6</v>
      </c>
      <c r="E31" s="126">
        <v>15</v>
      </c>
      <c r="F31" s="126">
        <v>2</v>
      </c>
      <c r="G31" s="126">
        <v>0</v>
      </c>
      <c r="H31" s="123">
        <v>17</v>
      </c>
    </row>
    <row r="32" spans="1:8" ht="15">
      <c r="A32" s="15"/>
      <c r="B32" s="16" t="s">
        <v>9</v>
      </c>
      <c r="C32" s="52"/>
      <c r="D32" s="50">
        <v>5</v>
      </c>
      <c r="E32" s="126">
        <v>4</v>
      </c>
      <c r="F32" s="126">
        <v>1</v>
      </c>
      <c r="G32" s="126">
        <v>0</v>
      </c>
      <c r="H32" s="123">
        <v>5</v>
      </c>
    </row>
    <row r="33" spans="1:8" ht="15">
      <c r="A33" s="15"/>
      <c r="B33" s="16"/>
      <c r="C33" s="11"/>
      <c r="D33" s="50">
        <v>4</v>
      </c>
      <c r="E33" s="126">
        <v>7</v>
      </c>
      <c r="F33" s="126">
        <v>0</v>
      </c>
      <c r="G33" s="126">
        <v>0</v>
      </c>
      <c r="H33" s="123">
        <v>7</v>
      </c>
    </row>
    <row r="34" spans="1:8" ht="15">
      <c r="A34" s="15"/>
      <c r="B34" s="16"/>
      <c r="C34" s="11" t="s">
        <v>1</v>
      </c>
      <c r="D34" s="50">
        <v>3</v>
      </c>
      <c r="E34" s="126">
        <v>2</v>
      </c>
      <c r="F34" s="126">
        <v>0</v>
      </c>
      <c r="G34" s="126">
        <v>0</v>
      </c>
      <c r="H34" s="123">
        <v>2</v>
      </c>
    </row>
    <row r="35" spans="1:8" ht="15">
      <c r="A35" s="15"/>
      <c r="B35" s="16"/>
      <c r="C35" s="11"/>
      <c r="D35" s="50">
        <v>2</v>
      </c>
      <c r="E35" s="126">
        <v>0</v>
      </c>
      <c r="F35" s="126">
        <v>0</v>
      </c>
      <c r="G35" s="126">
        <v>0</v>
      </c>
      <c r="H35" s="123">
        <v>0</v>
      </c>
    </row>
    <row r="36" spans="1:8" ht="15">
      <c r="A36" s="15"/>
      <c r="B36" s="10"/>
      <c r="C36" s="18"/>
      <c r="D36" s="49">
        <v>1</v>
      </c>
      <c r="E36" s="126">
        <v>0</v>
      </c>
      <c r="F36" s="126">
        <v>0</v>
      </c>
      <c r="G36" s="126">
        <v>0</v>
      </c>
      <c r="H36" s="123">
        <v>0</v>
      </c>
    </row>
    <row r="37" spans="1:8" ht="12.75" customHeight="1">
      <c r="A37" s="15"/>
      <c r="B37" s="225" t="s">
        <v>15</v>
      </c>
      <c r="C37" s="226"/>
      <c r="D37" s="227"/>
      <c r="E37" s="124">
        <v>638</v>
      </c>
      <c r="F37" s="124">
        <v>23</v>
      </c>
      <c r="G37" s="124">
        <v>0</v>
      </c>
      <c r="H37" s="124">
        <v>661</v>
      </c>
    </row>
    <row r="38" spans="1:8" ht="15">
      <c r="A38" s="15"/>
      <c r="B38" s="49"/>
      <c r="C38" s="49"/>
      <c r="D38" s="50">
        <v>13</v>
      </c>
      <c r="E38" s="126">
        <v>2</v>
      </c>
      <c r="F38" s="126">
        <v>0</v>
      </c>
      <c r="G38" s="126">
        <v>0</v>
      </c>
      <c r="H38" s="123">
        <v>2</v>
      </c>
    </row>
    <row r="39" spans="1:8" ht="15">
      <c r="A39" s="15"/>
      <c r="B39" s="16" t="s">
        <v>1</v>
      </c>
      <c r="C39" s="11" t="s">
        <v>0</v>
      </c>
      <c r="D39" s="50">
        <v>12</v>
      </c>
      <c r="E39" s="126">
        <v>0</v>
      </c>
      <c r="F39" s="126">
        <v>0</v>
      </c>
      <c r="G39" s="126">
        <v>0</v>
      </c>
      <c r="H39" s="123">
        <v>0</v>
      </c>
    </row>
    <row r="40" spans="1:8" ht="15">
      <c r="A40" s="15"/>
      <c r="B40" s="16" t="s">
        <v>10</v>
      </c>
      <c r="C40" s="10"/>
      <c r="D40" s="50">
        <v>11</v>
      </c>
      <c r="E40" s="126">
        <v>0</v>
      </c>
      <c r="F40" s="126">
        <v>0</v>
      </c>
      <c r="G40" s="126">
        <v>0</v>
      </c>
      <c r="H40" s="123">
        <v>0</v>
      </c>
    </row>
    <row r="41" spans="1:8" ht="15">
      <c r="A41" s="15"/>
      <c r="B41" s="16" t="s">
        <v>11</v>
      </c>
      <c r="C41" s="11"/>
      <c r="D41" s="50">
        <v>10</v>
      </c>
      <c r="E41" s="126">
        <v>0</v>
      </c>
      <c r="F41" s="126">
        <v>0</v>
      </c>
      <c r="G41" s="126">
        <v>0</v>
      </c>
      <c r="H41" s="123">
        <v>0</v>
      </c>
    </row>
    <row r="42" spans="1:8" ht="15">
      <c r="A42" s="15"/>
      <c r="B42" s="16" t="s">
        <v>4</v>
      </c>
      <c r="C42" s="11"/>
      <c r="D42" s="50">
        <v>9</v>
      </c>
      <c r="E42" s="126">
        <v>0</v>
      </c>
      <c r="F42" s="126">
        <v>0</v>
      </c>
      <c r="G42" s="126">
        <v>0</v>
      </c>
      <c r="H42" s="123">
        <v>0</v>
      </c>
    </row>
    <row r="43" spans="1:8" ht="15">
      <c r="A43" s="15"/>
      <c r="B43" s="16" t="s">
        <v>3</v>
      </c>
      <c r="C43" s="11" t="s">
        <v>5</v>
      </c>
      <c r="D43" s="50">
        <v>8</v>
      </c>
      <c r="E43" s="126">
        <v>0</v>
      </c>
      <c r="F43" s="126">
        <v>0</v>
      </c>
      <c r="G43" s="126">
        <v>0</v>
      </c>
      <c r="H43" s="123">
        <v>0</v>
      </c>
    </row>
    <row r="44" spans="1:8" ht="15">
      <c r="A44" s="15"/>
      <c r="B44" s="16" t="s">
        <v>4</v>
      </c>
      <c r="C44" s="11"/>
      <c r="D44" s="50">
        <v>7</v>
      </c>
      <c r="E44" s="126">
        <v>0</v>
      </c>
      <c r="F44" s="126">
        <v>0</v>
      </c>
      <c r="G44" s="126">
        <v>0</v>
      </c>
      <c r="H44" s="123">
        <v>0</v>
      </c>
    </row>
    <row r="45" spans="1:8" ht="15">
      <c r="A45" s="15"/>
      <c r="B45" s="16" t="s">
        <v>1</v>
      </c>
      <c r="C45" s="11"/>
      <c r="D45" s="50">
        <v>6</v>
      </c>
      <c r="E45" s="126">
        <v>0</v>
      </c>
      <c r="F45" s="126">
        <v>0</v>
      </c>
      <c r="G45" s="126">
        <v>0</v>
      </c>
      <c r="H45" s="123">
        <v>0</v>
      </c>
    </row>
    <row r="46" spans="1:8" ht="15">
      <c r="A46" s="15"/>
      <c r="B46" s="16" t="s">
        <v>12</v>
      </c>
      <c r="C46" s="49"/>
      <c r="D46" s="50">
        <v>5</v>
      </c>
      <c r="E46" s="126">
        <v>0</v>
      </c>
      <c r="F46" s="126">
        <v>0</v>
      </c>
      <c r="G46" s="126">
        <v>0</v>
      </c>
      <c r="H46" s="123">
        <v>0</v>
      </c>
    </row>
    <row r="47" spans="1:8" ht="15">
      <c r="A47" s="15"/>
      <c r="B47" s="16"/>
      <c r="C47" s="11"/>
      <c r="D47" s="50">
        <v>4</v>
      </c>
      <c r="E47" s="126">
        <v>0</v>
      </c>
      <c r="F47" s="126">
        <v>0</v>
      </c>
      <c r="G47" s="126">
        <v>0</v>
      </c>
      <c r="H47" s="123">
        <v>0</v>
      </c>
    </row>
    <row r="48" spans="1:8" ht="15">
      <c r="A48" s="15"/>
      <c r="B48" s="16"/>
      <c r="C48" s="11" t="s">
        <v>1</v>
      </c>
      <c r="D48" s="50">
        <v>3</v>
      </c>
      <c r="E48" s="126">
        <v>0</v>
      </c>
      <c r="F48" s="126">
        <v>0</v>
      </c>
      <c r="G48" s="126">
        <v>0</v>
      </c>
      <c r="H48" s="123">
        <v>0</v>
      </c>
    </row>
    <row r="49" spans="1:8" ht="15">
      <c r="A49" s="15"/>
      <c r="B49" s="16"/>
      <c r="C49" s="11"/>
      <c r="D49" s="50">
        <v>2</v>
      </c>
      <c r="E49" s="126">
        <v>0</v>
      </c>
      <c r="F49" s="126">
        <v>0</v>
      </c>
      <c r="G49" s="126">
        <v>0</v>
      </c>
      <c r="H49" s="123">
        <v>0</v>
      </c>
    </row>
    <row r="50" spans="1:8" ht="15">
      <c r="A50" s="15"/>
      <c r="B50" s="10"/>
      <c r="C50" s="11"/>
      <c r="D50" s="49">
        <v>1</v>
      </c>
      <c r="E50" s="126">
        <v>0</v>
      </c>
      <c r="F50" s="126">
        <v>0</v>
      </c>
      <c r="G50" s="126">
        <v>0</v>
      </c>
      <c r="H50" s="123">
        <v>0</v>
      </c>
    </row>
    <row r="51" spans="1:8" ht="12.75" customHeight="1">
      <c r="B51" s="228" t="s">
        <v>16</v>
      </c>
      <c r="C51" s="228"/>
      <c r="D51" s="228"/>
      <c r="E51" s="124">
        <v>2</v>
      </c>
      <c r="F51" s="124">
        <v>0</v>
      </c>
      <c r="G51" s="124">
        <v>0</v>
      </c>
      <c r="H51" s="124">
        <v>2</v>
      </c>
    </row>
    <row r="52" spans="1:8" ht="12.75" customHeight="1">
      <c r="B52" s="222" t="s">
        <v>17</v>
      </c>
      <c r="C52" s="222"/>
      <c r="D52" s="222"/>
      <c r="E52" s="125">
        <v>862</v>
      </c>
      <c r="F52" s="125">
        <v>29</v>
      </c>
      <c r="G52" s="125">
        <v>1</v>
      </c>
      <c r="H52" s="125">
        <v>892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J47" sqref="J47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55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36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27">
        <v>110</v>
      </c>
      <c r="F10" s="127">
        <v>0</v>
      </c>
      <c r="G10" s="127">
        <v>3</v>
      </c>
      <c r="H10" s="128">
        <v>113</v>
      </c>
    </row>
    <row r="11" spans="1:8">
      <c r="A11" s="15"/>
      <c r="B11" s="16" t="s">
        <v>1</v>
      </c>
      <c r="C11" s="9" t="s">
        <v>0</v>
      </c>
      <c r="D11" s="50">
        <v>12</v>
      </c>
      <c r="E11" s="127">
        <v>0</v>
      </c>
      <c r="F11" s="127">
        <v>0</v>
      </c>
      <c r="G11" s="127">
        <v>0</v>
      </c>
      <c r="H11" s="128">
        <v>0</v>
      </c>
    </row>
    <row r="12" spans="1:8">
      <c r="A12" s="15"/>
      <c r="B12" s="16" t="s">
        <v>2</v>
      </c>
      <c r="C12" s="9"/>
      <c r="D12" s="50">
        <v>11</v>
      </c>
      <c r="E12" s="127">
        <v>2</v>
      </c>
      <c r="F12" s="127">
        <v>0</v>
      </c>
      <c r="G12" s="127">
        <v>0</v>
      </c>
      <c r="H12" s="128">
        <v>2</v>
      </c>
    </row>
    <row r="13" spans="1:8">
      <c r="A13" s="15"/>
      <c r="B13" s="16" t="s">
        <v>1</v>
      </c>
      <c r="C13" s="51"/>
      <c r="D13" s="50">
        <v>10</v>
      </c>
      <c r="E13" s="127">
        <v>2</v>
      </c>
      <c r="F13" s="127">
        <v>0</v>
      </c>
      <c r="G13" s="127">
        <v>0</v>
      </c>
      <c r="H13" s="128">
        <v>2</v>
      </c>
    </row>
    <row r="14" spans="1:8">
      <c r="A14" s="15"/>
      <c r="B14" s="16" t="s">
        <v>3</v>
      </c>
      <c r="C14" s="9"/>
      <c r="D14" s="50">
        <v>9</v>
      </c>
      <c r="E14" s="127">
        <v>6</v>
      </c>
      <c r="F14" s="127">
        <v>0</v>
      </c>
      <c r="G14" s="127">
        <v>1</v>
      </c>
      <c r="H14" s="128"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127">
        <v>13</v>
      </c>
      <c r="F15" s="127">
        <v>0</v>
      </c>
      <c r="G15" s="127">
        <v>1</v>
      </c>
      <c r="H15" s="128">
        <v>14</v>
      </c>
    </row>
    <row r="16" spans="1:8">
      <c r="A16" s="15"/>
      <c r="B16" s="16" t="s">
        <v>6</v>
      </c>
      <c r="C16" s="9"/>
      <c r="D16" s="50">
        <v>7</v>
      </c>
      <c r="E16" s="127">
        <v>6</v>
      </c>
      <c r="F16" s="127">
        <v>0</v>
      </c>
      <c r="G16" s="127">
        <v>1</v>
      </c>
      <c r="H16" s="128">
        <v>7</v>
      </c>
    </row>
    <row r="17" spans="1:8">
      <c r="A17" s="15"/>
      <c r="B17" s="16" t="s">
        <v>7</v>
      </c>
      <c r="C17" s="9"/>
      <c r="D17" s="50">
        <v>6</v>
      </c>
      <c r="E17" s="127">
        <v>23</v>
      </c>
      <c r="F17" s="127">
        <v>0</v>
      </c>
      <c r="G17" s="127">
        <v>4</v>
      </c>
      <c r="H17" s="128">
        <v>27</v>
      </c>
    </row>
    <row r="18" spans="1:8">
      <c r="A18" s="15"/>
      <c r="B18" s="16" t="s">
        <v>1</v>
      </c>
      <c r="C18" s="51"/>
      <c r="D18" s="50">
        <v>5</v>
      </c>
      <c r="E18" s="127">
        <v>10</v>
      </c>
      <c r="F18" s="127">
        <v>0</v>
      </c>
      <c r="G18" s="127">
        <v>1</v>
      </c>
      <c r="H18" s="128">
        <v>11</v>
      </c>
    </row>
    <row r="19" spans="1:8">
      <c r="A19" s="15"/>
      <c r="B19" s="16"/>
      <c r="C19" s="9"/>
      <c r="D19" s="50">
        <v>4</v>
      </c>
      <c r="E19" s="127">
        <v>11</v>
      </c>
      <c r="F19" s="127">
        <v>0</v>
      </c>
      <c r="G19" s="127">
        <v>0</v>
      </c>
      <c r="H19" s="128">
        <v>11</v>
      </c>
    </row>
    <row r="20" spans="1:8">
      <c r="A20" s="15"/>
      <c r="B20" s="16"/>
      <c r="C20" s="9" t="s">
        <v>1</v>
      </c>
      <c r="D20" s="50">
        <v>3</v>
      </c>
      <c r="E20" s="127">
        <v>7</v>
      </c>
      <c r="F20" s="127">
        <v>0</v>
      </c>
      <c r="G20" s="127">
        <v>0</v>
      </c>
      <c r="H20" s="128">
        <v>7</v>
      </c>
    </row>
    <row r="21" spans="1:8">
      <c r="A21" s="15"/>
      <c r="B21" s="16"/>
      <c r="C21" s="9"/>
      <c r="D21" s="50">
        <v>2</v>
      </c>
      <c r="E21" s="127">
        <v>7</v>
      </c>
      <c r="F21" s="127">
        <v>0</v>
      </c>
      <c r="G21" s="127">
        <v>0</v>
      </c>
      <c r="H21" s="128">
        <v>7</v>
      </c>
    </row>
    <row r="22" spans="1:8">
      <c r="A22" s="15"/>
      <c r="B22" s="10"/>
      <c r="C22" s="17"/>
      <c r="D22" s="49">
        <v>1</v>
      </c>
      <c r="E22" s="127">
        <v>1</v>
      </c>
      <c r="F22" s="127">
        <v>0</v>
      </c>
      <c r="G22" s="127">
        <v>0</v>
      </c>
      <c r="H22" s="128">
        <v>1</v>
      </c>
    </row>
    <row r="23" spans="1:8" ht="12.75" customHeight="1">
      <c r="A23" s="15"/>
      <c r="B23" s="225" t="s">
        <v>14</v>
      </c>
      <c r="C23" s="226"/>
      <c r="D23" s="227"/>
      <c r="E23" s="129">
        <v>198</v>
      </c>
      <c r="F23" s="129">
        <v>0</v>
      </c>
      <c r="G23" s="129">
        <v>11</v>
      </c>
      <c r="H23" s="129">
        <v>209</v>
      </c>
    </row>
    <row r="24" spans="1:8">
      <c r="A24" s="15"/>
      <c r="B24" s="49"/>
      <c r="C24" s="52"/>
      <c r="D24" s="50">
        <v>13</v>
      </c>
      <c r="E24" s="127">
        <v>371</v>
      </c>
      <c r="F24" s="127">
        <v>1</v>
      </c>
      <c r="G24" s="127">
        <v>10</v>
      </c>
      <c r="H24" s="128">
        <v>382</v>
      </c>
    </row>
    <row r="25" spans="1:8">
      <c r="A25" s="15"/>
      <c r="B25" s="16"/>
      <c r="C25" s="11" t="s">
        <v>0</v>
      </c>
      <c r="D25" s="50">
        <v>12</v>
      </c>
      <c r="E25" s="127">
        <v>2</v>
      </c>
      <c r="F25" s="127">
        <v>0</v>
      </c>
      <c r="G25" s="127">
        <v>0</v>
      </c>
      <c r="H25" s="128">
        <v>2</v>
      </c>
    </row>
    <row r="26" spans="1:8">
      <c r="A26" s="15"/>
      <c r="B26" s="16" t="s">
        <v>7</v>
      </c>
      <c r="C26" s="11"/>
      <c r="D26" s="50">
        <v>11</v>
      </c>
      <c r="E26" s="127">
        <v>1</v>
      </c>
      <c r="F26" s="127">
        <v>0</v>
      </c>
      <c r="G26" s="127">
        <v>0</v>
      </c>
      <c r="H26" s="128">
        <v>1</v>
      </c>
    </row>
    <row r="27" spans="1:8">
      <c r="A27" s="15"/>
      <c r="B27" s="16" t="s">
        <v>8</v>
      </c>
      <c r="C27" s="52"/>
      <c r="D27" s="50">
        <v>10</v>
      </c>
      <c r="E27" s="127">
        <v>2</v>
      </c>
      <c r="F27" s="127">
        <v>0</v>
      </c>
      <c r="G27" s="127">
        <v>0</v>
      </c>
      <c r="H27" s="128">
        <v>2</v>
      </c>
    </row>
    <row r="28" spans="1:8">
      <c r="A28" s="15"/>
      <c r="B28" s="16" t="s">
        <v>0</v>
      </c>
      <c r="C28" s="11"/>
      <c r="D28" s="50">
        <v>9</v>
      </c>
      <c r="E28" s="127">
        <v>7</v>
      </c>
      <c r="F28" s="127">
        <v>0</v>
      </c>
      <c r="G28" s="127">
        <v>0</v>
      </c>
      <c r="H28" s="128">
        <v>7</v>
      </c>
    </row>
    <row r="29" spans="1:8">
      <c r="A29" s="15"/>
      <c r="B29" s="16" t="s">
        <v>2</v>
      </c>
      <c r="C29" s="11" t="s">
        <v>5</v>
      </c>
      <c r="D29" s="50">
        <v>8</v>
      </c>
      <c r="E29" s="127">
        <v>10</v>
      </c>
      <c r="F29" s="127">
        <v>0</v>
      </c>
      <c r="G29" s="127">
        <v>0</v>
      </c>
      <c r="H29" s="128">
        <v>10</v>
      </c>
    </row>
    <row r="30" spans="1:8">
      <c r="A30" s="15"/>
      <c r="B30" s="16" t="s">
        <v>4</v>
      </c>
      <c r="C30" s="11"/>
      <c r="D30" s="50">
        <v>7</v>
      </c>
      <c r="E30" s="127">
        <v>24</v>
      </c>
      <c r="F30" s="127">
        <v>0</v>
      </c>
      <c r="G30" s="127">
        <v>1</v>
      </c>
      <c r="H30" s="128">
        <v>25</v>
      </c>
    </row>
    <row r="31" spans="1:8">
      <c r="A31" s="15"/>
      <c r="B31" s="16" t="s">
        <v>0</v>
      </c>
      <c r="C31" s="11"/>
      <c r="D31" s="50">
        <v>6</v>
      </c>
      <c r="E31" s="127">
        <v>5</v>
      </c>
      <c r="F31" s="127">
        <v>0</v>
      </c>
      <c r="G31" s="127">
        <v>0</v>
      </c>
      <c r="H31" s="128">
        <v>5</v>
      </c>
    </row>
    <row r="32" spans="1:8">
      <c r="A32" s="15"/>
      <c r="B32" s="16" t="s">
        <v>9</v>
      </c>
      <c r="C32" s="52"/>
      <c r="D32" s="50">
        <v>5</v>
      </c>
      <c r="E32" s="127">
        <v>37</v>
      </c>
      <c r="F32" s="127">
        <v>0</v>
      </c>
      <c r="G32" s="127">
        <v>0</v>
      </c>
      <c r="H32" s="128">
        <v>37</v>
      </c>
    </row>
    <row r="33" spans="1:8">
      <c r="A33" s="15"/>
      <c r="B33" s="16"/>
      <c r="C33" s="11"/>
      <c r="D33" s="50">
        <v>4</v>
      </c>
      <c r="E33" s="127">
        <v>14</v>
      </c>
      <c r="F33" s="127">
        <v>0</v>
      </c>
      <c r="G33" s="127">
        <v>0</v>
      </c>
      <c r="H33" s="128">
        <v>14</v>
      </c>
    </row>
    <row r="34" spans="1:8">
      <c r="A34" s="15"/>
      <c r="B34" s="16"/>
      <c r="C34" s="11" t="s">
        <v>1</v>
      </c>
      <c r="D34" s="50">
        <v>3</v>
      </c>
      <c r="E34" s="127">
        <v>10</v>
      </c>
      <c r="F34" s="127">
        <v>0</v>
      </c>
      <c r="G34" s="127">
        <v>0</v>
      </c>
      <c r="H34" s="128">
        <v>10</v>
      </c>
    </row>
    <row r="35" spans="1:8">
      <c r="A35" s="15"/>
      <c r="B35" s="16"/>
      <c r="C35" s="11"/>
      <c r="D35" s="50">
        <v>2</v>
      </c>
      <c r="E35" s="127">
        <v>2</v>
      </c>
      <c r="F35" s="127">
        <v>0</v>
      </c>
      <c r="G35" s="127">
        <v>0</v>
      </c>
      <c r="H35" s="128">
        <v>2</v>
      </c>
    </row>
    <row r="36" spans="1:8">
      <c r="A36" s="15"/>
      <c r="B36" s="10"/>
      <c r="C36" s="18"/>
      <c r="D36" s="49">
        <v>1</v>
      </c>
      <c r="E36" s="127">
        <v>1</v>
      </c>
      <c r="F36" s="127">
        <v>0</v>
      </c>
      <c r="G36" s="127">
        <v>0</v>
      </c>
      <c r="H36" s="128">
        <v>1</v>
      </c>
    </row>
    <row r="37" spans="1:8" ht="12.75" customHeight="1">
      <c r="A37" s="15"/>
      <c r="B37" s="225" t="s">
        <v>15</v>
      </c>
      <c r="C37" s="226"/>
      <c r="D37" s="227"/>
      <c r="E37" s="129">
        <v>486</v>
      </c>
      <c r="F37" s="130">
        <v>1</v>
      </c>
      <c r="G37" s="129">
        <v>11</v>
      </c>
      <c r="H37" s="129">
        <v>498</v>
      </c>
    </row>
    <row r="38" spans="1:8">
      <c r="A38" s="15"/>
      <c r="B38" s="49"/>
      <c r="C38" s="49"/>
      <c r="D38" s="50">
        <v>13</v>
      </c>
      <c r="E38" s="127">
        <v>2</v>
      </c>
      <c r="F38" s="127">
        <v>0</v>
      </c>
      <c r="G38" s="127">
        <v>0</v>
      </c>
      <c r="H38" s="128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27">
        <v>0</v>
      </c>
      <c r="F39" s="127">
        <v>0</v>
      </c>
      <c r="G39" s="127">
        <v>0</v>
      </c>
      <c r="H39" s="128">
        <v>0</v>
      </c>
    </row>
    <row r="40" spans="1:8">
      <c r="A40" s="15"/>
      <c r="B40" s="16" t="s">
        <v>10</v>
      </c>
      <c r="C40" s="10"/>
      <c r="D40" s="50">
        <v>11</v>
      </c>
      <c r="E40" s="127">
        <v>0</v>
      </c>
      <c r="F40" s="127">
        <v>0</v>
      </c>
      <c r="G40" s="127">
        <v>0</v>
      </c>
      <c r="H40" s="128">
        <v>0</v>
      </c>
    </row>
    <row r="41" spans="1:8">
      <c r="A41" s="15"/>
      <c r="B41" s="16" t="s">
        <v>11</v>
      </c>
      <c r="C41" s="11"/>
      <c r="D41" s="50">
        <v>10</v>
      </c>
      <c r="E41" s="127">
        <v>0</v>
      </c>
      <c r="F41" s="127">
        <v>0</v>
      </c>
      <c r="G41" s="127">
        <v>0</v>
      </c>
      <c r="H41" s="128">
        <v>0</v>
      </c>
    </row>
    <row r="42" spans="1:8">
      <c r="A42" s="15"/>
      <c r="B42" s="16" t="s">
        <v>4</v>
      </c>
      <c r="C42" s="11"/>
      <c r="D42" s="50">
        <v>9</v>
      </c>
      <c r="E42" s="127">
        <v>0</v>
      </c>
      <c r="F42" s="127">
        <v>0</v>
      </c>
      <c r="G42" s="127">
        <v>0</v>
      </c>
      <c r="H42" s="12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27">
        <v>0</v>
      </c>
      <c r="F43" s="127">
        <v>0</v>
      </c>
      <c r="G43" s="127">
        <v>0</v>
      </c>
      <c r="H43" s="128">
        <v>0</v>
      </c>
    </row>
    <row r="44" spans="1:8">
      <c r="A44" s="15"/>
      <c r="B44" s="16" t="s">
        <v>4</v>
      </c>
      <c r="C44" s="11"/>
      <c r="D44" s="50">
        <v>7</v>
      </c>
      <c r="E44" s="127">
        <v>0</v>
      </c>
      <c r="F44" s="127">
        <v>0</v>
      </c>
      <c r="G44" s="127">
        <v>0</v>
      </c>
      <c r="H44" s="128">
        <v>0</v>
      </c>
    </row>
    <row r="45" spans="1:8">
      <c r="A45" s="15"/>
      <c r="B45" s="16" t="s">
        <v>1</v>
      </c>
      <c r="C45" s="11"/>
      <c r="D45" s="50">
        <v>6</v>
      </c>
      <c r="E45" s="127">
        <v>0</v>
      </c>
      <c r="F45" s="127">
        <v>0</v>
      </c>
      <c r="G45" s="127">
        <v>0</v>
      </c>
      <c r="H45" s="128">
        <v>0</v>
      </c>
    </row>
    <row r="46" spans="1:8">
      <c r="A46" s="15"/>
      <c r="B46" s="16" t="s">
        <v>12</v>
      </c>
      <c r="C46" s="49"/>
      <c r="D46" s="50">
        <v>5</v>
      </c>
      <c r="E46" s="127">
        <v>0</v>
      </c>
      <c r="F46" s="127">
        <v>0</v>
      </c>
      <c r="G46" s="127">
        <v>0</v>
      </c>
      <c r="H46" s="128">
        <v>0</v>
      </c>
    </row>
    <row r="47" spans="1:8">
      <c r="A47" s="15"/>
      <c r="B47" s="16"/>
      <c r="C47" s="11"/>
      <c r="D47" s="50">
        <v>4</v>
      </c>
      <c r="E47" s="127">
        <v>0</v>
      </c>
      <c r="F47" s="127">
        <v>0</v>
      </c>
      <c r="G47" s="127">
        <v>0</v>
      </c>
      <c r="H47" s="128">
        <v>0</v>
      </c>
    </row>
    <row r="48" spans="1:8">
      <c r="A48" s="15"/>
      <c r="B48" s="16"/>
      <c r="C48" s="11" t="s">
        <v>1</v>
      </c>
      <c r="D48" s="50">
        <v>3</v>
      </c>
      <c r="E48" s="127">
        <v>0</v>
      </c>
      <c r="F48" s="127">
        <v>0</v>
      </c>
      <c r="G48" s="127">
        <v>0</v>
      </c>
      <c r="H48" s="128">
        <v>0</v>
      </c>
    </row>
    <row r="49" spans="1:8">
      <c r="A49" s="15"/>
      <c r="B49" s="16"/>
      <c r="C49" s="11"/>
      <c r="D49" s="50">
        <v>2</v>
      </c>
      <c r="E49" s="127">
        <v>0</v>
      </c>
      <c r="F49" s="127">
        <v>0</v>
      </c>
      <c r="G49" s="127">
        <v>0</v>
      </c>
      <c r="H49" s="128">
        <v>0</v>
      </c>
    </row>
    <row r="50" spans="1:8">
      <c r="A50" s="15"/>
      <c r="B50" s="10"/>
      <c r="C50" s="11"/>
      <c r="D50" s="49">
        <v>1</v>
      </c>
      <c r="E50" s="127">
        <v>0</v>
      </c>
      <c r="F50" s="127">
        <v>0</v>
      </c>
      <c r="G50" s="127">
        <v>0</v>
      </c>
      <c r="H50" s="128">
        <v>0</v>
      </c>
    </row>
    <row r="51" spans="1:8" ht="12.75" customHeight="1">
      <c r="B51" s="228" t="s">
        <v>16</v>
      </c>
      <c r="C51" s="228"/>
      <c r="D51" s="228"/>
      <c r="E51" s="129">
        <v>2</v>
      </c>
      <c r="F51" s="131">
        <v>0</v>
      </c>
      <c r="G51" s="129">
        <v>0</v>
      </c>
      <c r="H51" s="129">
        <v>2</v>
      </c>
    </row>
    <row r="52" spans="1:8" ht="12.75" customHeight="1">
      <c r="B52" s="222" t="s">
        <v>17</v>
      </c>
      <c r="C52" s="222"/>
      <c r="D52" s="222"/>
      <c r="E52" s="132">
        <v>686</v>
      </c>
      <c r="F52" s="132">
        <v>1</v>
      </c>
      <c r="G52" s="132">
        <v>22</v>
      </c>
      <c r="H52" s="132">
        <v>709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sheetProtection selectLockedCells="1" selectUnlockedCells="1"/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1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56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36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91">
        <v>572</v>
      </c>
      <c r="F10" s="192">
        <v>17</v>
      </c>
      <c r="G10" s="191">
        <v>0</v>
      </c>
      <c r="H10" s="193">
        <v>589</v>
      </c>
    </row>
    <row r="11" spans="1:8">
      <c r="A11" s="15"/>
      <c r="B11" s="16" t="s">
        <v>1</v>
      </c>
      <c r="C11" s="9" t="s">
        <v>0</v>
      </c>
      <c r="D11" s="50">
        <v>12</v>
      </c>
      <c r="E11" s="191">
        <v>21</v>
      </c>
      <c r="F11" s="191">
        <v>1</v>
      </c>
      <c r="G11" s="191">
        <v>0</v>
      </c>
      <c r="H11" s="193">
        <v>22</v>
      </c>
    </row>
    <row r="12" spans="1:8">
      <c r="A12" s="15"/>
      <c r="B12" s="16" t="s">
        <v>2</v>
      </c>
      <c r="C12" s="9"/>
      <c r="D12" s="50">
        <v>11</v>
      </c>
      <c r="E12" s="191">
        <v>68</v>
      </c>
      <c r="F12" s="192">
        <v>3</v>
      </c>
      <c r="G12" s="191">
        <v>0</v>
      </c>
      <c r="H12" s="193">
        <v>71</v>
      </c>
    </row>
    <row r="13" spans="1:8">
      <c r="A13" s="15"/>
      <c r="B13" s="16" t="s">
        <v>1</v>
      </c>
      <c r="C13" s="51"/>
      <c r="D13" s="50">
        <v>10</v>
      </c>
      <c r="E13" s="191">
        <v>64</v>
      </c>
      <c r="F13" s="191">
        <v>4</v>
      </c>
      <c r="G13" s="191">
        <v>0</v>
      </c>
      <c r="H13" s="193">
        <v>68</v>
      </c>
    </row>
    <row r="14" spans="1:8">
      <c r="A14" s="15"/>
      <c r="B14" s="16" t="s">
        <v>3</v>
      </c>
      <c r="C14" s="9"/>
      <c r="D14" s="50">
        <v>9</v>
      </c>
      <c r="E14" s="191">
        <v>68</v>
      </c>
      <c r="F14" s="192">
        <v>8</v>
      </c>
      <c r="G14" s="191">
        <v>0</v>
      </c>
      <c r="H14" s="193">
        <v>76</v>
      </c>
    </row>
    <row r="15" spans="1:8">
      <c r="A15" s="15"/>
      <c r="B15" s="16" t="s">
        <v>4</v>
      </c>
      <c r="C15" s="9" t="s">
        <v>5</v>
      </c>
      <c r="D15" s="50">
        <v>8</v>
      </c>
      <c r="E15" s="191">
        <v>65</v>
      </c>
      <c r="F15" s="191">
        <v>7</v>
      </c>
      <c r="G15" s="191">
        <v>0</v>
      </c>
      <c r="H15" s="193">
        <v>72</v>
      </c>
    </row>
    <row r="16" spans="1:8">
      <c r="A16" s="15"/>
      <c r="B16" s="16" t="s">
        <v>6</v>
      </c>
      <c r="C16" s="9"/>
      <c r="D16" s="50">
        <v>7</v>
      </c>
      <c r="E16" s="191">
        <v>46</v>
      </c>
      <c r="F16" s="192">
        <v>1</v>
      </c>
      <c r="G16" s="191">
        <v>0</v>
      </c>
      <c r="H16" s="193">
        <v>47</v>
      </c>
    </row>
    <row r="17" spans="1:8">
      <c r="A17" s="15"/>
      <c r="B17" s="16" t="s">
        <v>7</v>
      </c>
      <c r="C17" s="9"/>
      <c r="D17" s="50">
        <v>6</v>
      </c>
      <c r="E17" s="191">
        <v>36</v>
      </c>
      <c r="F17" s="191">
        <v>3</v>
      </c>
      <c r="G17" s="191">
        <v>0</v>
      </c>
      <c r="H17" s="193">
        <v>39</v>
      </c>
    </row>
    <row r="18" spans="1:8">
      <c r="A18" s="15"/>
      <c r="B18" s="16" t="s">
        <v>1</v>
      </c>
      <c r="C18" s="51"/>
      <c r="D18" s="50">
        <v>5</v>
      </c>
      <c r="E18" s="191">
        <v>41</v>
      </c>
      <c r="F18" s="192">
        <v>3</v>
      </c>
      <c r="G18" s="191">
        <v>0</v>
      </c>
      <c r="H18" s="193">
        <v>44</v>
      </c>
    </row>
    <row r="19" spans="1:8">
      <c r="A19" s="15"/>
      <c r="B19" s="16"/>
      <c r="C19" s="9"/>
      <c r="D19" s="50">
        <v>4</v>
      </c>
      <c r="E19" s="191">
        <v>12</v>
      </c>
      <c r="F19" s="191">
        <v>4</v>
      </c>
      <c r="G19" s="191">
        <v>0</v>
      </c>
      <c r="H19" s="193">
        <v>16</v>
      </c>
    </row>
    <row r="20" spans="1:8">
      <c r="A20" s="15"/>
      <c r="B20" s="16"/>
      <c r="C20" s="9" t="s">
        <v>1</v>
      </c>
      <c r="D20" s="50">
        <v>3</v>
      </c>
      <c r="E20" s="191">
        <v>21</v>
      </c>
      <c r="F20" s="192">
        <v>3</v>
      </c>
      <c r="G20" s="191">
        <v>0</v>
      </c>
      <c r="H20" s="193">
        <v>24</v>
      </c>
    </row>
    <row r="21" spans="1:8">
      <c r="A21" s="15"/>
      <c r="B21" s="16"/>
      <c r="C21" s="9"/>
      <c r="D21" s="50">
        <v>2</v>
      </c>
      <c r="E21" s="191">
        <v>1</v>
      </c>
      <c r="F21" s="191">
        <v>0</v>
      </c>
      <c r="G21" s="191">
        <v>0</v>
      </c>
      <c r="H21" s="193">
        <v>1</v>
      </c>
    </row>
    <row r="22" spans="1:8">
      <c r="A22" s="15"/>
      <c r="B22" s="10"/>
      <c r="C22" s="17"/>
      <c r="D22" s="49">
        <v>1</v>
      </c>
      <c r="E22" s="191">
        <v>1</v>
      </c>
      <c r="F22" s="194">
        <v>0</v>
      </c>
      <c r="G22" s="191">
        <v>0</v>
      </c>
      <c r="H22" s="193">
        <v>1</v>
      </c>
    </row>
    <row r="23" spans="1:8" ht="12.75" customHeight="1">
      <c r="A23" s="15"/>
      <c r="B23" s="225" t="s">
        <v>14</v>
      </c>
      <c r="C23" s="226"/>
      <c r="D23" s="227"/>
      <c r="E23" s="195">
        <v>1016</v>
      </c>
      <c r="F23" s="195">
        <v>54</v>
      </c>
      <c r="G23" s="195">
        <v>0</v>
      </c>
      <c r="H23" s="195">
        <v>1070</v>
      </c>
    </row>
    <row r="24" spans="1:8">
      <c r="A24" s="15"/>
      <c r="B24" s="49"/>
      <c r="C24" s="52"/>
      <c r="D24" s="50">
        <v>13</v>
      </c>
      <c r="E24" s="191">
        <v>1082</v>
      </c>
      <c r="F24" s="192">
        <v>38</v>
      </c>
      <c r="G24" s="196">
        <v>4</v>
      </c>
      <c r="H24" s="193">
        <v>1124</v>
      </c>
    </row>
    <row r="25" spans="1:8">
      <c r="A25" s="15"/>
      <c r="B25" s="16"/>
      <c r="C25" s="11" t="s">
        <v>0</v>
      </c>
      <c r="D25" s="50">
        <v>12</v>
      </c>
      <c r="E25" s="191">
        <v>10</v>
      </c>
      <c r="F25" s="191">
        <v>0</v>
      </c>
      <c r="G25" s="196">
        <v>0</v>
      </c>
      <c r="H25" s="193">
        <v>10</v>
      </c>
    </row>
    <row r="26" spans="1:8">
      <c r="A26" s="15"/>
      <c r="B26" s="16" t="s">
        <v>7</v>
      </c>
      <c r="C26" s="11"/>
      <c r="D26" s="50">
        <v>11</v>
      </c>
      <c r="E26" s="191">
        <v>80</v>
      </c>
      <c r="F26" s="194">
        <v>4</v>
      </c>
      <c r="G26" s="196">
        <v>0</v>
      </c>
      <c r="H26" s="193">
        <v>84</v>
      </c>
    </row>
    <row r="27" spans="1:8">
      <c r="A27" s="15"/>
      <c r="B27" s="16" t="s">
        <v>8</v>
      </c>
      <c r="C27" s="52"/>
      <c r="D27" s="50">
        <v>10</v>
      </c>
      <c r="E27" s="191">
        <v>130</v>
      </c>
      <c r="F27" s="191">
        <v>3</v>
      </c>
      <c r="G27" s="196">
        <v>1</v>
      </c>
      <c r="H27" s="193">
        <v>134</v>
      </c>
    </row>
    <row r="28" spans="1:8">
      <c r="A28" s="15"/>
      <c r="B28" s="16" t="s">
        <v>0</v>
      </c>
      <c r="C28" s="11"/>
      <c r="D28" s="50">
        <v>9</v>
      </c>
      <c r="E28" s="191">
        <v>105</v>
      </c>
      <c r="F28" s="192">
        <v>6</v>
      </c>
      <c r="G28" s="196">
        <v>0</v>
      </c>
      <c r="H28" s="193">
        <v>111</v>
      </c>
    </row>
    <row r="29" spans="1:8">
      <c r="A29" s="15"/>
      <c r="B29" s="16" t="s">
        <v>2</v>
      </c>
      <c r="C29" s="11" t="s">
        <v>5</v>
      </c>
      <c r="D29" s="50">
        <v>8</v>
      </c>
      <c r="E29" s="191">
        <v>71</v>
      </c>
      <c r="F29" s="191">
        <v>4</v>
      </c>
      <c r="G29" s="196">
        <v>0</v>
      </c>
      <c r="H29" s="193">
        <v>75</v>
      </c>
    </row>
    <row r="30" spans="1:8">
      <c r="A30" s="15"/>
      <c r="B30" s="16" t="s">
        <v>4</v>
      </c>
      <c r="C30" s="11"/>
      <c r="D30" s="50">
        <v>7</v>
      </c>
      <c r="E30" s="191">
        <v>75</v>
      </c>
      <c r="F30" s="192">
        <v>7</v>
      </c>
      <c r="G30" s="196">
        <v>0</v>
      </c>
      <c r="H30" s="193">
        <v>82</v>
      </c>
    </row>
    <row r="31" spans="1:8">
      <c r="A31" s="15"/>
      <c r="B31" s="16" t="s">
        <v>0</v>
      </c>
      <c r="C31" s="11"/>
      <c r="D31" s="50">
        <v>6</v>
      </c>
      <c r="E31" s="191">
        <v>130</v>
      </c>
      <c r="F31" s="191">
        <v>10</v>
      </c>
      <c r="G31" s="196">
        <v>0</v>
      </c>
      <c r="H31" s="193">
        <v>140</v>
      </c>
    </row>
    <row r="32" spans="1:8">
      <c r="A32" s="15"/>
      <c r="B32" s="16" t="s">
        <v>9</v>
      </c>
      <c r="C32" s="52"/>
      <c r="D32" s="50">
        <v>5</v>
      </c>
      <c r="E32" s="191">
        <v>53</v>
      </c>
      <c r="F32" s="192">
        <v>4</v>
      </c>
      <c r="G32" s="196">
        <v>0</v>
      </c>
      <c r="H32" s="193">
        <v>57</v>
      </c>
    </row>
    <row r="33" spans="1:8">
      <c r="A33" s="15"/>
      <c r="B33" s="16"/>
      <c r="C33" s="11"/>
      <c r="D33" s="50">
        <v>4</v>
      </c>
      <c r="E33" s="191">
        <v>38</v>
      </c>
      <c r="F33" s="191">
        <v>1</v>
      </c>
      <c r="G33" s="196">
        <v>0</v>
      </c>
      <c r="H33" s="193">
        <v>39</v>
      </c>
    </row>
    <row r="34" spans="1:8">
      <c r="A34" s="15"/>
      <c r="B34" s="16"/>
      <c r="C34" s="11" t="s">
        <v>1</v>
      </c>
      <c r="D34" s="50">
        <v>3</v>
      </c>
      <c r="E34" s="191">
        <v>44</v>
      </c>
      <c r="F34" s="192">
        <v>4</v>
      </c>
      <c r="G34" s="196">
        <v>0</v>
      </c>
      <c r="H34" s="193">
        <v>48</v>
      </c>
    </row>
    <row r="35" spans="1:8">
      <c r="A35" s="15"/>
      <c r="B35" s="16"/>
      <c r="C35" s="11"/>
      <c r="D35" s="50">
        <v>2</v>
      </c>
      <c r="E35" s="191">
        <v>1</v>
      </c>
      <c r="F35" s="191">
        <v>0</v>
      </c>
      <c r="G35" s="196">
        <v>0</v>
      </c>
      <c r="H35" s="193">
        <v>1</v>
      </c>
    </row>
    <row r="36" spans="1:8">
      <c r="A36" s="15"/>
      <c r="B36" s="10"/>
      <c r="C36" s="18"/>
      <c r="D36" s="49">
        <v>1</v>
      </c>
      <c r="E36" s="191">
        <v>0</v>
      </c>
      <c r="F36" s="194">
        <v>0</v>
      </c>
      <c r="G36" s="196">
        <v>0</v>
      </c>
      <c r="H36" s="193">
        <v>0</v>
      </c>
    </row>
    <row r="37" spans="1:8" ht="12.75" customHeight="1">
      <c r="A37" s="15"/>
      <c r="B37" s="225" t="s">
        <v>15</v>
      </c>
      <c r="C37" s="226"/>
      <c r="D37" s="227"/>
      <c r="E37" s="195">
        <v>1819</v>
      </c>
      <c r="F37" s="195">
        <v>81</v>
      </c>
      <c r="G37" s="195">
        <v>5</v>
      </c>
      <c r="H37" s="195">
        <v>1905</v>
      </c>
    </row>
    <row r="38" spans="1:8">
      <c r="A38" s="15"/>
      <c r="B38" s="49"/>
      <c r="C38" s="49"/>
      <c r="D38" s="50">
        <v>13</v>
      </c>
      <c r="E38" s="191">
        <v>3</v>
      </c>
      <c r="F38" s="191">
        <v>0</v>
      </c>
      <c r="G38" s="196">
        <v>0</v>
      </c>
      <c r="H38" s="193">
        <v>3</v>
      </c>
    </row>
    <row r="39" spans="1:8">
      <c r="A39" s="15"/>
      <c r="B39" s="16" t="s">
        <v>1</v>
      </c>
      <c r="C39" s="11" t="s">
        <v>0</v>
      </c>
      <c r="D39" s="50">
        <v>12</v>
      </c>
      <c r="E39" s="191">
        <v>0</v>
      </c>
      <c r="F39" s="191">
        <v>0</v>
      </c>
      <c r="G39" s="196">
        <v>0</v>
      </c>
      <c r="H39" s="193">
        <v>0</v>
      </c>
    </row>
    <row r="40" spans="1:8">
      <c r="A40" s="15"/>
      <c r="B40" s="16" t="s">
        <v>10</v>
      </c>
      <c r="C40" s="10"/>
      <c r="D40" s="50">
        <v>11</v>
      </c>
      <c r="E40" s="191">
        <v>0</v>
      </c>
      <c r="F40" s="191">
        <v>0</v>
      </c>
      <c r="G40" s="196">
        <v>0</v>
      </c>
      <c r="H40" s="193">
        <v>0</v>
      </c>
    </row>
    <row r="41" spans="1:8">
      <c r="A41" s="15"/>
      <c r="B41" s="16" t="s">
        <v>11</v>
      </c>
      <c r="C41" s="11"/>
      <c r="D41" s="50">
        <v>10</v>
      </c>
      <c r="E41" s="191">
        <v>0</v>
      </c>
      <c r="F41" s="191">
        <v>0</v>
      </c>
      <c r="G41" s="196">
        <v>0</v>
      </c>
      <c r="H41" s="193">
        <v>0</v>
      </c>
    </row>
    <row r="42" spans="1:8">
      <c r="A42" s="15"/>
      <c r="B42" s="16" t="s">
        <v>4</v>
      </c>
      <c r="C42" s="11"/>
      <c r="D42" s="50">
        <v>9</v>
      </c>
      <c r="E42" s="191">
        <v>0</v>
      </c>
      <c r="F42" s="191">
        <v>0</v>
      </c>
      <c r="G42" s="196">
        <v>0</v>
      </c>
      <c r="H42" s="19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91">
        <v>0</v>
      </c>
      <c r="F43" s="191">
        <v>0</v>
      </c>
      <c r="G43" s="196">
        <v>0</v>
      </c>
      <c r="H43" s="193">
        <v>0</v>
      </c>
    </row>
    <row r="44" spans="1:8">
      <c r="A44" s="15"/>
      <c r="B44" s="16" t="s">
        <v>4</v>
      </c>
      <c r="C44" s="11"/>
      <c r="D44" s="50">
        <v>7</v>
      </c>
      <c r="E44" s="191">
        <v>0</v>
      </c>
      <c r="F44" s="191">
        <v>0</v>
      </c>
      <c r="G44" s="196">
        <v>0</v>
      </c>
      <c r="H44" s="193">
        <v>0</v>
      </c>
    </row>
    <row r="45" spans="1:8">
      <c r="A45" s="15"/>
      <c r="B45" s="16" t="s">
        <v>1</v>
      </c>
      <c r="C45" s="11"/>
      <c r="D45" s="50">
        <v>6</v>
      </c>
      <c r="E45" s="191">
        <v>0</v>
      </c>
      <c r="F45" s="191">
        <v>0</v>
      </c>
      <c r="G45" s="196">
        <v>0</v>
      </c>
      <c r="H45" s="193">
        <v>0</v>
      </c>
    </row>
    <row r="46" spans="1:8">
      <c r="A46" s="15"/>
      <c r="B46" s="16" t="s">
        <v>12</v>
      </c>
      <c r="C46" s="49"/>
      <c r="D46" s="50">
        <v>5</v>
      </c>
      <c r="E46" s="191">
        <v>0</v>
      </c>
      <c r="F46" s="191">
        <v>0</v>
      </c>
      <c r="G46" s="196">
        <v>0</v>
      </c>
      <c r="H46" s="193">
        <v>0</v>
      </c>
    </row>
    <row r="47" spans="1:8">
      <c r="A47" s="15"/>
      <c r="B47" s="16"/>
      <c r="C47" s="11"/>
      <c r="D47" s="50">
        <v>4</v>
      </c>
      <c r="E47" s="191">
        <v>0</v>
      </c>
      <c r="F47" s="191">
        <v>0</v>
      </c>
      <c r="G47" s="196">
        <v>0</v>
      </c>
      <c r="H47" s="193">
        <v>0</v>
      </c>
    </row>
    <row r="48" spans="1:8">
      <c r="A48" s="15"/>
      <c r="B48" s="16"/>
      <c r="C48" s="11" t="s">
        <v>1</v>
      </c>
      <c r="D48" s="50">
        <v>3</v>
      </c>
      <c r="E48" s="191">
        <v>0</v>
      </c>
      <c r="F48" s="191">
        <v>0</v>
      </c>
      <c r="G48" s="196">
        <v>0</v>
      </c>
      <c r="H48" s="193">
        <v>0</v>
      </c>
    </row>
    <row r="49" spans="1:8">
      <c r="A49" s="15"/>
      <c r="B49" s="16"/>
      <c r="C49" s="11"/>
      <c r="D49" s="50">
        <v>2</v>
      </c>
      <c r="E49" s="191">
        <v>0</v>
      </c>
      <c r="F49" s="191">
        <v>0</v>
      </c>
      <c r="G49" s="196">
        <v>0</v>
      </c>
      <c r="H49" s="193">
        <v>0</v>
      </c>
    </row>
    <row r="50" spans="1:8">
      <c r="A50" s="15"/>
      <c r="B50" s="10"/>
      <c r="C50" s="11"/>
      <c r="D50" s="49">
        <v>1</v>
      </c>
      <c r="E50" s="191">
        <v>0</v>
      </c>
      <c r="F50" s="191">
        <v>0</v>
      </c>
      <c r="G50" s="194">
        <v>0</v>
      </c>
      <c r="H50" s="193">
        <v>0</v>
      </c>
    </row>
    <row r="51" spans="1:8" ht="12.75" customHeight="1">
      <c r="B51" s="228" t="s">
        <v>16</v>
      </c>
      <c r="C51" s="228"/>
      <c r="D51" s="228"/>
      <c r="E51" s="195">
        <v>3</v>
      </c>
      <c r="F51" s="195">
        <v>0</v>
      </c>
      <c r="G51" s="195">
        <v>0</v>
      </c>
      <c r="H51" s="195">
        <v>3</v>
      </c>
    </row>
    <row r="52" spans="1:8" ht="12.75" customHeight="1">
      <c r="B52" s="222" t="s">
        <v>17</v>
      </c>
      <c r="C52" s="222"/>
      <c r="D52" s="222"/>
      <c r="E52" s="197">
        <v>2838</v>
      </c>
      <c r="F52" s="197">
        <v>135</v>
      </c>
      <c r="G52" s="197">
        <v>5</v>
      </c>
      <c r="H52" s="197">
        <v>2978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N28" sqref="N28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57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58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5" t="s">
        <v>30</v>
      </c>
      <c r="C8" s="235"/>
      <c r="D8" s="235"/>
      <c r="E8" s="235" t="s">
        <v>18</v>
      </c>
      <c r="F8" s="235"/>
      <c r="G8" s="235"/>
      <c r="H8" s="235"/>
    </row>
    <row r="9" spans="1:8" ht="24">
      <c r="B9" s="235"/>
      <c r="C9" s="235"/>
      <c r="D9" s="235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93">
        <v>92</v>
      </c>
      <c r="F10" s="93">
        <v>6</v>
      </c>
      <c r="G10" s="93">
        <v>2</v>
      </c>
      <c r="H10" s="95">
        <v>100</v>
      </c>
    </row>
    <row r="11" spans="1:8">
      <c r="A11" s="15"/>
      <c r="B11" s="70" t="s">
        <v>1</v>
      </c>
      <c r="C11" s="68" t="s">
        <v>0</v>
      </c>
      <c r="D11" s="69">
        <v>12</v>
      </c>
      <c r="E11" s="93">
        <v>11</v>
      </c>
      <c r="F11" s="93">
        <v>0</v>
      </c>
      <c r="G11" s="93">
        <v>0</v>
      </c>
      <c r="H11" s="95">
        <v>11</v>
      </c>
    </row>
    <row r="12" spans="1:8">
      <c r="A12" s="15"/>
      <c r="B12" s="70" t="s">
        <v>2</v>
      </c>
      <c r="C12" s="68"/>
      <c r="D12" s="69">
        <v>11</v>
      </c>
      <c r="E12" s="93">
        <v>24</v>
      </c>
      <c r="F12" s="93">
        <v>2</v>
      </c>
      <c r="G12" s="93">
        <v>0</v>
      </c>
      <c r="H12" s="95">
        <v>26</v>
      </c>
    </row>
    <row r="13" spans="1:8">
      <c r="A13" s="15"/>
      <c r="B13" s="70" t="s">
        <v>1</v>
      </c>
      <c r="C13" s="71"/>
      <c r="D13" s="69">
        <v>10</v>
      </c>
      <c r="E13" s="93">
        <v>7</v>
      </c>
      <c r="F13" s="93">
        <v>2</v>
      </c>
      <c r="G13" s="93">
        <v>0</v>
      </c>
      <c r="H13" s="95">
        <v>9</v>
      </c>
    </row>
    <row r="14" spans="1:8">
      <c r="A14" s="15"/>
      <c r="B14" s="70" t="s">
        <v>3</v>
      </c>
      <c r="C14" s="68"/>
      <c r="D14" s="69">
        <v>9</v>
      </c>
      <c r="E14" s="93">
        <v>8</v>
      </c>
      <c r="F14" s="93">
        <v>2</v>
      </c>
      <c r="G14" s="93">
        <v>0</v>
      </c>
      <c r="H14" s="95">
        <v>10</v>
      </c>
    </row>
    <row r="15" spans="1:8">
      <c r="A15" s="15"/>
      <c r="B15" s="70" t="s">
        <v>4</v>
      </c>
      <c r="C15" s="68" t="s">
        <v>5</v>
      </c>
      <c r="D15" s="69">
        <v>8</v>
      </c>
      <c r="E15" s="93">
        <v>11</v>
      </c>
      <c r="F15" s="93">
        <v>1</v>
      </c>
      <c r="G15" s="93">
        <v>0</v>
      </c>
      <c r="H15" s="95">
        <v>12</v>
      </c>
    </row>
    <row r="16" spans="1:8">
      <c r="A16" s="15"/>
      <c r="B16" s="70" t="s">
        <v>6</v>
      </c>
      <c r="C16" s="68"/>
      <c r="D16" s="69">
        <v>7</v>
      </c>
      <c r="E16" s="93">
        <v>4</v>
      </c>
      <c r="F16" s="93">
        <v>0</v>
      </c>
      <c r="G16" s="93">
        <v>0</v>
      </c>
      <c r="H16" s="95">
        <v>4</v>
      </c>
    </row>
    <row r="17" spans="1:8">
      <c r="A17" s="15"/>
      <c r="B17" s="70" t="s">
        <v>7</v>
      </c>
      <c r="C17" s="68"/>
      <c r="D17" s="69">
        <v>6</v>
      </c>
      <c r="E17" s="93">
        <v>19</v>
      </c>
      <c r="F17" s="93">
        <v>4</v>
      </c>
      <c r="G17" s="93">
        <v>0</v>
      </c>
      <c r="H17" s="95">
        <v>23</v>
      </c>
    </row>
    <row r="18" spans="1:8">
      <c r="A18" s="15"/>
      <c r="B18" s="70" t="s">
        <v>1</v>
      </c>
      <c r="C18" s="71"/>
      <c r="D18" s="69">
        <v>5</v>
      </c>
      <c r="E18" s="93">
        <v>4</v>
      </c>
      <c r="F18" s="93">
        <v>1</v>
      </c>
      <c r="G18" s="93">
        <v>1</v>
      </c>
      <c r="H18" s="95">
        <v>6</v>
      </c>
    </row>
    <row r="19" spans="1:8">
      <c r="A19" s="15"/>
      <c r="B19" s="70"/>
      <c r="C19" s="68"/>
      <c r="D19" s="69">
        <v>4</v>
      </c>
      <c r="E19" s="93">
        <v>8</v>
      </c>
      <c r="F19" s="93">
        <v>2</v>
      </c>
      <c r="G19" s="93">
        <v>0</v>
      </c>
      <c r="H19" s="95">
        <v>10</v>
      </c>
    </row>
    <row r="20" spans="1:8">
      <c r="A20" s="15"/>
      <c r="B20" s="70"/>
      <c r="C20" s="68" t="s">
        <v>1</v>
      </c>
      <c r="D20" s="69">
        <v>3</v>
      </c>
      <c r="E20" s="93">
        <v>2</v>
      </c>
      <c r="F20" s="93">
        <v>0</v>
      </c>
      <c r="G20" s="93">
        <v>0</v>
      </c>
      <c r="H20" s="95">
        <v>2</v>
      </c>
    </row>
    <row r="21" spans="1:8">
      <c r="A21" s="15"/>
      <c r="B21" s="70"/>
      <c r="C21" s="68"/>
      <c r="D21" s="69">
        <v>2</v>
      </c>
      <c r="E21" s="93">
        <v>0</v>
      </c>
      <c r="F21" s="93">
        <v>1</v>
      </c>
      <c r="G21" s="93">
        <v>0</v>
      </c>
      <c r="H21" s="95">
        <v>1</v>
      </c>
    </row>
    <row r="22" spans="1:8">
      <c r="A22" s="15"/>
      <c r="B22" s="72"/>
      <c r="C22" s="73"/>
      <c r="D22" s="67">
        <v>1</v>
      </c>
      <c r="E22" s="93">
        <v>0</v>
      </c>
      <c r="F22" s="93">
        <v>0</v>
      </c>
      <c r="G22" s="93">
        <v>0</v>
      </c>
      <c r="H22" s="95">
        <v>0</v>
      </c>
    </row>
    <row r="23" spans="1:8" ht="12.75" customHeight="1">
      <c r="A23" s="15"/>
      <c r="B23" s="236" t="s">
        <v>14</v>
      </c>
      <c r="C23" s="237"/>
      <c r="D23" s="238"/>
      <c r="E23" s="96">
        <v>190</v>
      </c>
      <c r="F23" s="96">
        <v>21</v>
      </c>
      <c r="G23" s="96">
        <v>3</v>
      </c>
      <c r="H23" s="96">
        <v>214</v>
      </c>
    </row>
    <row r="24" spans="1:8">
      <c r="A24" s="15"/>
      <c r="B24" s="67"/>
      <c r="C24" s="74"/>
      <c r="D24" s="69">
        <v>13</v>
      </c>
      <c r="E24" s="93">
        <v>198</v>
      </c>
      <c r="F24" s="93">
        <v>7</v>
      </c>
      <c r="G24" s="93">
        <v>1</v>
      </c>
      <c r="H24" s="95">
        <v>206</v>
      </c>
    </row>
    <row r="25" spans="1:8">
      <c r="A25" s="15"/>
      <c r="B25" s="70"/>
      <c r="C25" s="75" t="s">
        <v>0</v>
      </c>
      <c r="D25" s="69">
        <v>12</v>
      </c>
      <c r="E25" s="93">
        <v>4</v>
      </c>
      <c r="F25" s="93">
        <v>0</v>
      </c>
      <c r="G25" s="93">
        <v>0</v>
      </c>
      <c r="H25" s="95">
        <v>4</v>
      </c>
    </row>
    <row r="26" spans="1:8">
      <c r="A26" s="15"/>
      <c r="B26" s="70" t="s">
        <v>7</v>
      </c>
      <c r="C26" s="75"/>
      <c r="D26" s="69">
        <v>11</v>
      </c>
      <c r="E26" s="93">
        <v>8</v>
      </c>
      <c r="F26" s="93">
        <v>1</v>
      </c>
      <c r="G26" s="93">
        <v>0</v>
      </c>
      <c r="H26" s="95">
        <v>9</v>
      </c>
    </row>
    <row r="27" spans="1:8">
      <c r="A27" s="15"/>
      <c r="B27" s="70" t="s">
        <v>8</v>
      </c>
      <c r="C27" s="74"/>
      <c r="D27" s="69">
        <v>10</v>
      </c>
      <c r="E27" s="93">
        <v>6</v>
      </c>
      <c r="F27" s="93">
        <v>2</v>
      </c>
      <c r="G27" s="93">
        <v>0</v>
      </c>
      <c r="H27" s="95">
        <v>8</v>
      </c>
    </row>
    <row r="28" spans="1:8">
      <c r="A28" s="15"/>
      <c r="B28" s="70" t="s">
        <v>0</v>
      </c>
      <c r="C28" s="75"/>
      <c r="D28" s="69">
        <v>9</v>
      </c>
      <c r="E28" s="93">
        <v>9</v>
      </c>
      <c r="F28" s="93">
        <v>0</v>
      </c>
      <c r="G28" s="93">
        <v>0</v>
      </c>
      <c r="H28" s="95">
        <v>9</v>
      </c>
    </row>
    <row r="29" spans="1:8">
      <c r="A29" s="15"/>
      <c r="B29" s="70" t="s">
        <v>2</v>
      </c>
      <c r="C29" s="75" t="s">
        <v>5</v>
      </c>
      <c r="D29" s="69">
        <v>8</v>
      </c>
      <c r="E29" s="93">
        <v>8</v>
      </c>
      <c r="F29" s="93">
        <v>2</v>
      </c>
      <c r="G29" s="93">
        <v>0</v>
      </c>
      <c r="H29" s="95">
        <v>10</v>
      </c>
    </row>
    <row r="30" spans="1:8">
      <c r="A30" s="15"/>
      <c r="B30" s="70" t="s">
        <v>4</v>
      </c>
      <c r="C30" s="75"/>
      <c r="D30" s="69">
        <v>7</v>
      </c>
      <c r="E30" s="93">
        <v>1</v>
      </c>
      <c r="F30" s="93">
        <v>0</v>
      </c>
      <c r="G30" s="93">
        <v>0</v>
      </c>
      <c r="H30" s="95">
        <v>1</v>
      </c>
    </row>
    <row r="31" spans="1:8">
      <c r="A31" s="15"/>
      <c r="B31" s="70" t="s">
        <v>0</v>
      </c>
      <c r="C31" s="75"/>
      <c r="D31" s="69">
        <v>6</v>
      </c>
      <c r="E31" s="93">
        <v>24</v>
      </c>
      <c r="F31" s="93">
        <v>2</v>
      </c>
      <c r="G31" s="93">
        <v>0</v>
      </c>
      <c r="H31" s="95">
        <v>26</v>
      </c>
    </row>
    <row r="32" spans="1:8">
      <c r="A32" s="15"/>
      <c r="B32" s="70" t="s">
        <v>9</v>
      </c>
      <c r="C32" s="74"/>
      <c r="D32" s="69">
        <v>5</v>
      </c>
      <c r="E32" s="93">
        <v>12</v>
      </c>
      <c r="F32" s="93">
        <v>2</v>
      </c>
      <c r="G32" s="93">
        <v>0</v>
      </c>
      <c r="H32" s="95">
        <v>14</v>
      </c>
    </row>
    <row r="33" spans="1:8">
      <c r="A33" s="15"/>
      <c r="B33" s="70"/>
      <c r="C33" s="75"/>
      <c r="D33" s="69">
        <v>4</v>
      </c>
      <c r="E33" s="93">
        <v>10</v>
      </c>
      <c r="F33" s="93">
        <v>0</v>
      </c>
      <c r="G33" s="93">
        <v>0</v>
      </c>
      <c r="H33" s="95">
        <v>10</v>
      </c>
    </row>
    <row r="34" spans="1:8">
      <c r="A34" s="15"/>
      <c r="B34" s="70"/>
      <c r="C34" s="75" t="s">
        <v>1</v>
      </c>
      <c r="D34" s="69">
        <v>3</v>
      </c>
      <c r="E34" s="93">
        <v>10</v>
      </c>
      <c r="F34" s="93">
        <v>0</v>
      </c>
      <c r="G34" s="93">
        <v>0</v>
      </c>
      <c r="H34" s="95">
        <v>10</v>
      </c>
    </row>
    <row r="35" spans="1:8">
      <c r="A35" s="15"/>
      <c r="B35" s="70"/>
      <c r="C35" s="75"/>
      <c r="D35" s="69">
        <v>2</v>
      </c>
      <c r="E35" s="93">
        <v>0</v>
      </c>
      <c r="F35" s="93">
        <v>0</v>
      </c>
      <c r="G35" s="93">
        <v>0</v>
      </c>
      <c r="H35" s="95">
        <v>0</v>
      </c>
    </row>
    <row r="36" spans="1:8">
      <c r="A36" s="15"/>
      <c r="B36" s="72"/>
      <c r="C36" s="76"/>
      <c r="D36" s="67">
        <v>1</v>
      </c>
      <c r="E36" s="93">
        <v>1</v>
      </c>
      <c r="F36" s="93">
        <v>0</v>
      </c>
      <c r="G36" s="93">
        <v>0</v>
      </c>
      <c r="H36" s="95">
        <v>1</v>
      </c>
    </row>
    <row r="37" spans="1:8" ht="12.75" customHeight="1">
      <c r="A37" s="15"/>
      <c r="B37" s="236" t="s">
        <v>15</v>
      </c>
      <c r="C37" s="237"/>
      <c r="D37" s="238"/>
      <c r="E37" s="96">
        <v>291</v>
      </c>
      <c r="F37" s="96">
        <v>16</v>
      </c>
      <c r="G37" s="96">
        <v>1</v>
      </c>
      <c r="H37" s="96">
        <v>308</v>
      </c>
    </row>
    <row r="38" spans="1:8">
      <c r="A38" s="15"/>
      <c r="B38" s="67"/>
      <c r="C38" s="67"/>
      <c r="D38" s="69">
        <v>13</v>
      </c>
      <c r="E38" s="93">
        <v>0</v>
      </c>
      <c r="F38" s="93">
        <v>0</v>
      </c>
      <c r="G38" s="93">
        <v>0</v>
      </c>
      <c r="H38" s="95">
        <v>0</v>
      </c>
    </row>
    <row r="39" spans="1:8">
      <c r="A39" s="15"/>
      <c r="B39" s="70" t="s">
        <v>1</v>
      </c>
      <c r="C39" s="75" t="s">
        <v>0</v>
      </c>
      <c r="D39" s="69">
        <v>12</v>
      </c>
      <c r="E39" s="93">
        <v>0</v>
      </c>
      <c r="F39" s="93">
        <v>0</v>
      </c>
      <c r="G39" s="93">
        <v>0</v>
      </c>
      <c r="H39" s="95">
        <v>0</v>
      </c>
    </row>
    <row r="40" spans="1:8">
      <c r="A40" s="15"/>
      <c r="B40" s="70" t="s">
        <v>10</v>
      </c>
      <c r="C40" s="72"/>
      <c r="D40" s="69">
        <v>11</v>
      </c>
      <c r="E40" s="93">
        <v>0</v>
      </c>
      <c r="F40" s="93">
        <v>0</v>
      </c>
      <c r="G40" s="93">
        <v>0</v>
      </c>
      <c r="H40" s="95">
        <v>0</v>
      </c>
    </row>
    <row r="41" spans="1:8">
      <c r="A41" s="15"/>
      <c r="B41" s="70" t="s">
        <v>11</v>
      </c>
      <c r="C41" s="75"/>
      <c r="D41" s="69">
        <v>10</v>
      </c>
      <c r="E41" s="93">
        <v>0</v>
      </c>
      <c r="F41" s="93">
        <v>0</v>
      </c>
      <c r="G41" s="93">
        <v>0</v>
      </c>
      <c r="H41" s="95">
        <v>0</v>
      </c>
    </row>
    <row r="42" spans="1:8">
      <c r="A42" s="15"/>
      <c r="B42" s="70" t="s">
        <v>4</v>
      </c>
      <c r="C42" s="75"/>
      <c r="D42" s="69">
        <v>9</v>
      </c>
      <c r="E42" s="93">
        <v>0</v>
      </c>
      <c r="F42" s="93">
        <v>0</v>
      </c>
      <c r="G42" s="93">
        <v>0</v>
      </c>
      <c r="H42" s="95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93">
        <v>0</v>
      </c>
      <c r="F43" s="93">
        <v>0</v>
      </c>
      <c r="G43" s="93">
        <v>0</v>
      </c>
      <c r="H43" s="95">
        <v>0</v>
      </c>
    </row>
    <row r="44" spans="1:8">
      <c r="A44" s="15"/>
      <c r="B44" s="70" t="s">
        <v>4</v>
      </c>
      <c r="C44" s="75"/>
      <c r="D44" s="69">
        <v>7</v>
      </c>
      <c r="E44" s="93">
        <v>0</v>
      </c>
      <c r="F44" s="93">
        <v>0</v>
      </c>
      <c r="G44" s="93">
        <v>0</v>
      </c>
      <c r="H44" s="95">
        <v>0</v>
      </c>
    </row>
    <row r="45" spans="1:8">
      <c r="A45" s="15"/>
      <c r="B45" s="70" t="s">
        <v>1</v>
      </c>
      <c r="C45" s="75"/>
      <c r="D45" s="69">
        <v>6</v>
      </c>
      <c r="E45" s="93">
        <v>0</v>
      </c>
      <c r="F45" s="93">
        <v>0</v>
      </c>
      <c r="G45" s="93">
        <v>0</v>
      </c>
      <c r="H45" s="95">
        <v>0</v>
      </c>
    </row>
    <row r="46" spans="1:8">
      <c r="A46" s="15"/>
      <c r="B46" s="70" t="s">
        <v>12</v>
      </c>
      <c r="C46" s="67"/>
      <c r="D46" s="69">
        <v>5</v>
      </c>
      <c r="E46" s="93">
        <v>0</v>
      </c>
      <c r="F46" s="93">
        <v>0</v>
      </c>
      <c r="G46" s="93">
        <v>0</v>
      </c>
      <c r="H46" s="95">
        <v>0</v>
      </c>
    </row>
    <row r="47" spans="1:8">
      <c r="A47" s="15"/>
      <c r="B47" s="70"/>
      <c r="C47" s="75"/>
      <c r="D47" s="69">
        <v>4</v>
      </c>
      <c r="E47" s="93">
        <v>0</v>
      </c>
      <c r="F47" s="93">
        <v>0</v>
      </c>
      <c r="G47" s="93">
        <v>0</v>
      </c>
      <c r="H47" s="95">
        <v>0</v>
      </c>
    </row>
    <row r="48" spans="1:8">
      <c r="A48" s="15"/>
      <c r="B48" s="70"/>
      <c r="C48" s="75" t="s">
        <v>1</v>
      </c>
      <c r="D48" s="69">
        <v>3</v>
      </c>
      <c r="E48" s="93">
        <v>0</v>
      </c>
      <c r="F48" s="93">
        <v>0</v>
      </c>
      <c r="G48" s="93">
        <v>0</v>
      </c>
      <c r="H48" s="95">
        <v>0</v>
      </c>
    </row>
    <row r="49" spans="1:8">
      <c r="A49" s="15"/>
      <c r="B49" s="70"/>
      <c r="C49" s="75"/>
      <c r="D49" s="69">
        <v>2</v>
      </c>
      <c r="E49" s="93">
        <v>0</v>
      </c>
      <c r="F49" s="93">
        <v>0</v>
      </c>
      <c r="G49" s="93">
        <v>0</v>
      </c>
      <c r="H49" s="95">
        <v>0</v>
      </c>
    </row>
    <row r="50" spans="1:8">
      <c r="A50" s="15"/>
      <c r="B50" s="72"/>
      <c r="C50" s="75"/>
      <c r="D50" s="67">
        <v>1</v>
      </c>
      <c r="E50" s="93">
        <v>0</v>
      </c>
      <c r="F50" s="93">
        <v>0</v>
      </c>
      <c r="G50" s="93">
        <v>0</v>
      </c>
      <c r="H50" s="95">
        <v>0</v>
      </c>
    </row>
    <row r="51" spans="1:8" ht="12.75" customHeight="1">
      <c r="B51" s="239" t="s">
        <v>16</v>
      </c>
      <c r="C51" s="239"/>
      <c r="D51" s="239"/>
      <c r="E51" s="96">
        <v>0</v>
      </c>
      <c r="F51" s="96">
        <v>0</v>
      </c>
      <c r="G51" s="96">
        <v>0</v>
      </c>
      <c r="H51" s="96">
        <v>0</v>
      </c>
    </row>
    <row r="52" spans="1:8" ht="12.75" customHeight="1">
      <c r="B52" s="234" t="s">
        <v>17</v>
      </c>
      <c r="C52" s="234"/>
      <c r="D52" s="234"/>
      <c r="E52" s="97">
        <v>481</v>
      </c>
      <c r="F52" s="97">
        <v>37</v>
      </c>
      <c r="G52" s="97">
        <v>4</v>
      </c>
      <c r="H52" s="97">
        <v>522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59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46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14">
        <v>114</v>
      </c>
      <c r="F10" s="115">
        <v>9</v>
      </c>
      <c r="G10" s="114">
        <v>1</v>
      </c>
      <c r="H10" s="116">
        <v>124</v>
      </c>
    </row>
    <row r="11" spans="1:8">
      <c r="A11" s="15"/>
      <c r="B11" s="16" t="s">
        <v>1</v>
      </c>
      <c r="C11" s="9" t="s">
        <v>0</v>
      </c>
      <c r="D11" s="53">
        <v>12</v>
      </c>
      <c r="E11" s="114">
        <v>28</v>
      </c>
      <c r="F11" s="114">
        <v>2</v>
      </c>
      <c r="G11" s="114">
        <v>0</v>
      </c>
      <c r="H11" s="116">
        <v>30</v>
      </c>
    </row>
    <row r="12" spans="1:8">
      <c r="A12" s="15"/>
      <c r="B12" s="16" t="s">
        <v>2</v>
      </c>
      <c r="C12" s="9"/>
      <c r="D12" s="53">
        <v>11</v>
      </c>
      <c r="E12" s="114">
        <v>43</v>
      </c>
      <c r="F12" s="115">
        <v>0</v>
      </c>
      <c r="G12" s="114">
        <v>0</v>
      </c>
      <c r="H12" s="116">
        <v>43</v>
      </c>
    </row>
    <row r="13" spans="1:8">
      <c r="A13" s="15"/>
      <c r="B13" s="16" t="s">
        <v>1</v>
      </c>
      <c r="C13" s="51"/>
      <c r="D13" s="53">
        <v>10</v>
      </c>
      <c r="E13" s="114">
        <v>21</v>
      </c>
      <c r="F13" s="114">
        <v>1</v>
      </c>
      <c r="G13" s="114">
        <v>0</v>
      </c>
      <c r="H13" s="116">
        <v>22</v>
      </c>
    </row>
    <row r="14" spans="1:8">
      <c r="A14" s="15"/>
      <c r="B14" s="16" t="s">
        <v>3</v>
      </c>
      <c r="C14" s="9"/>
      <c r="D14" s="53">
        <v>9</v>
      </c>
      <c r="E14" s="114">
        <v>17</v>
      </c>
      <c r="F14" s="115">
        <v>1</v>
      </c>
      <c r="G14" s="114">
        <v>0</v>
      </c>
      <c r="H14" s="116">
        <v>18</v>
      </c>
    </row>
    <row r="15" spans="1:8">
      <c r="A15" s="15"/>
      <c r="B15" s="16" t="s">
        <v>4</v>
      </c>
      <c r="C15" s="9" t="s">
        <v>5</v>
      </c>
      <c r="D15" s="53">
        <v>8</v>
      </c>
      <c r="E15" s="114">
        <v>14</v>
      </c>
      <c r="F15" s="114">
        <v>0</v>
      </c>
      <c r="G15" s="114">
        <v>0</v>
      </c>
      <c r="H15" s="116">
        <v>14</v>
      </c>
    </row>
    <row r="16" spans="1:8">
      <c r="A16" s="15"/>
      <c r="B16" s="16" t="s">
        <v>6</v>
      </c>
      <c r="C16" s="9"/>
      <c r="D16" s="53">
        <v>7</v>
      </c>
      <c r="E16" s="114">
        <v>23</v>
      </c>
      <c r="F16" s="115">
        <v>0</v>
      </c>
      <c r="G16" s="114">
        <v>0</v>
      </c>
      <c r="H16" s="116">
        <v>23</v>
      </c>
    </row>
    <row r="17" spans="1:8">
      <c r="A17" s="15"/>
      <c r="B17" s="16" t="s">
        <v>7</v>
      </c>
      <c r="C17" s="9"/>
      <c r="D17" s="53">
        <v>6</v>
      </c>
      <c r="E17" s="114">
        <v>3</v>
      </c>
      <c r="F17" s="114">
        <v>1</v>
      </c>
      <c r="G17" s="114">
        <v>1</v>
      </c>
      <c r="H17" s="116">
        <v>5</v>
      </c>
    </row>
    <row r="18" spans="1:8">
      <c r="A18" s="15"/>
      <c r="B18" s="16" t="s">
        <v>1</v>
      </c>
      <c r="C18" s="51"/>
      <c r="D18" s="53">
        <v>5</v>
      </c>
      <c r="E18" s="114">
        <v>10</v>
      </c>
      <c r="F18" s="115">
        <v>1</v>
      </c>
      <c r="G18" s="114">
        <v>0</v>
      </c>
      <c r="H18" s="116">
        <v>11</v>
      </c>
    </row>
    <row r="19" spans="1:8">
      <c r="A19" s="15"/>
      <c r="B19" s="16"/>
      <c r="C19" s="9"/>
      <c r="D19" s="53">
        <v>4</v>
      </c>
      <c r="E19" s="114">
        <v>3</v>
      </c>
      <c r="F19" s="114">
        <v>1</v>
      </c>
      <c r="G19" s="114">
        <v>0</v>
      </c>
      <c r="H19" s="116">
        <v>4</v>
      </c>
    </row>
    <row r="20" spans="1:8">
      <c r="A20" s="15"/>
      <c r="B20" s="16"/>
      <c r="C20" s="9" t="s">
        <v>1</v>
      </c>
      <c r="D20" s="53">
        <v>3</v>
      </c>
      <c r="E20" s="114">
        <v>1</v>
      </c>
      <c r="F20" s="115">
        <v>0</v>
      </c>
      <c r="G20" s="114">
        <v>1</v>
      </c>
      <c r="H20" s="116">
        <v>2</v>
      </c>
    </row>
    <row r="21" spans="1:8">
      <c r="A21" s="15"/>
      <c r="B21" s="16"/>
      <c r="C21" s="9"/>
      <c r="D21" s="53">
        <v>2</v>
      </c>
      <c r="E21" s="114">
        <v>0</v>
      </c>
      <c r="F21" s="114">
        <v>0</v>
      </c>
      <c r="G21" s="114">
        <v>0</v>
      </c>
      <c r="H21" s="116">
        <v>0</v>
      </c>
    </row>
    <row r="22" spans="1:8">
      <c r="A22" s="15"/>
      <c r="B22" s="10"/>
      <c r="C22" s="17"/>
      <c r="D22" s="49">
        <v>1</v>
      </c>
      <c r="E22" s="114">
        <v>0</v>
      </c>
      <c r="F22" s="115">
        <v>0</v>
      </c>
      <c r="G22" s="114">
        <v>0</v>
      </c>
      <c r="H22" s="116">
        <v>0</v>
      </c>
    </row>
    <row r="23" spans="1:8" ht="12.75" customHeight="1">
      <c r="A23" s="15"/>
      <c r="B23" s="225" t="s">
        <v>14</v>
      </c>
      <c r="C23" s="226"/>
      <c r="D23" s="227"/>
      <c r="E23" s="117">
        <v>277</v>
      </c>
      <c r="F23" s="117">
        <v>16</v>
      </c>
      <c r="G23" s="117">
        <v>3</v>
      </c>
      <c r="H23" s="117">
        <v>296</v>
      </c>
    </row>
    <row r="24" spans="1:8">
      <c r="A24" s="15"/>
      <c r="B24" s="49"/>
      <c r="C24" s="52"/>
      <c r="D24" s="53">
        <v>13</v>
      </c>
      <c r="E24" s="114">
        <v>226</v>
      </c>
      <c r="F24" s="115">
        <v>4</v>
      </c>
      <c r="G24" s="118">
        <v>1</v>
      </c>
      <c r="H24" s="116">
        <v>231</v>
      </c>
    </row>
    <row r="25" spans="1:8">
      <c r="A25" s="15"/>
      <c r="B25" s="16"/>
      <c r="C25" s="11" t="s">
        <v>0</v>
      </c>
      <c r="D25" s="53">
        <v>12</v>
      </c>
      <c r="E25" s="114">
        <v>11</v>
      </c>
      <c r="F25" s="114">
        <v>0</v>
      </c>
      <c r="G25" s="118">
        <v>0</v>
      </c>
      <c r="H25" s="116">
        <v>11</v>
      </c>
    </row>
    <row r="26" spans="1:8">
      <c r="A26" s="15"/>
      <c r="B26" s="16" t="s">
        <v>7</v>
      </c>
      <c r="C26" s="11"/>
      <c r="D26" s="53">
        <v>11</v>
      </c>
      <c r="E26" s="114">
        <v>35</v>
      </c>
      <c r="F26" s="115">
        <v>1</v>
      </c>
      <c r="G26" s="118">
        <v>0</v>
      </c>
      <c r="H26" s="116">
        <v>36</v>
      </c>
    </row>
    <row r="27" spans="1:8">
      <c r="A27" s="15"/>
      <c r="B27" s="16" t="s">
        <v>8</v>
      </c>
      <c r="C27" s="52"/>
      <c r="D27" s="53">
        <v>10</v>
      </c>
      <c r="E27" s="114">
        <v>18</v>
      </c>
      <c r="F27" s="114">
        <v>0</v>
      </c>
      <c r="G27" s="118">
        <v>0</v>
      </c>
      <c r="H27" s="116">
        <v>18</v>
      </c>
    </row>
    <row r="28" spans="1:8">
      <c r="A28" s="15"/>
      <c r="B28" s="16" t="s">
        <v>0</v>
      </c>
      <c r="C28" s="11"/>
      <c r="D28" s="53">
        <v>9</v>
      </c>
      <c r="E28" s="114">
        <v>16</v>
      </c>
      <c r="F28" s="115">
        <v>2</v>
      </c>
      <c r="G28" s="118">
        <v>0</v>
      </c>
      <c r="H28" s="116">
        <v>18</v>
      </c>
    </row>
    <row r="29" spans="1:8">
      <c r="A29" s="15"/>
      <c r="B29" s="16" t="s">
        <v>2</v>
      </c>
      <c r="C29" s="11" t="s">
        <v>5</v>
      </c>
      <c r="D29" s="53">
        <v>8</v>
      </c>
      <c r="E29" s="114">
        <v>15</v>
      </c>
      <c r="F29" s="114">
        <v>0</v>
      </c>
      <c r="G29" s="118">
        <v>0</v>
      </c>
      <c r="H29" s="116">
        <v>15</v>
      </c>
    </row>
    <row r="30" spans="1:8">
      <c r="A30" s="15"/>
      <c r="B30" s="16" t="s">
        <v>4</v>
      </c>
      <c r="C30" s="11"/>
      <c r="D30" s="53">
        <v>7</v>
      </c>
      <c r="E30" s="114">
        <v>15</v>
      </c>
      <c r="F30" s="115">
        <v>0</v>
      </c>
      <c r="G30" s="118">
        <v>0</v>
      </c>
      <c r="H30" s="116">
        <v>15</v>
      </c>
    </row>
    <row r="31" spans="1:8">
      <c r="A31" s="15"/>
      <c r="B31" s="16" t="s">
        <v>0</v>
      </c>
      <c r="C31" s="11"/>
      <c r="D31" s="53">
        <v>6</v>
      </c>
      <c r="E31" s="114">
        <v>8</v>
      </c>
      <c r="F31" s="114">
        <v>0</v>
      </c>
      <c r="G31" s="118">
        <v>1</v>
      </c>
      <c r="H31" s="116">
        <v>9</v>
      </c>
    </row>
    <row r="32" spans="1:8">
      <c r="A32" s="15"/>
      <c r="B32" s="16" t="s">
        <v>9</v>
      </c>
      <c r="C32" s="52"/>
      <c r="D32" s="53">
        <v>5</v>
      </c>
      <c r="E32" s="114">
        <v>8</v>
      </c>
      <c r="F32" s="115">
        <v>1</v>
      </c>
      <c r="G32" s="118">
        <v>0</v>
      </c>
      <c r="H32" s="116">
        <v>9</v>
      </c>
    </row>
    <row r="33" spans="1:8">
      <c r="A33" s="15"/>
      <c r="B33" s="16"/>
      <c r="C33" s="11"/>
      <c r="D33" s="53">
        <v>4</v>
      </c>
      <c r="E33" s="114">
        <v>5</v>
      </c>
      <c r="F33" s="114">
        <v>1</v>
      </c>
      <c r="G33" s="118">
        <v>0</v>
      </c>
      <c r="H33" s="116">
        <v>6</v>
      </c>
    </row>
    <row r="34" spans="1:8">
      <c r="A34" s="15"/>
      <c r="B34" s="16"/>
      <c r="C34" s="11" t="s">
        <v>1</v>
      </c>
      <c r="D34" s="53">
        <v>3</v>
      </c>
      <c r="E34" s="114">
        <v>3</v>
      </c>
      <c r="F34" s="115">
        <v>0</v>
      </c>
      <c r="G34" s="118">
        <v>0</v>
      </c>
      <c r="H34" s="116">
        <v>3</v>
      </c>
    </row>
    <row r="35" spans="1:8">
      <c r="A35" s="15"/>
      <c r="B35" s="16"/>
      <c r="C35" s="11"/>
      <c r="D35" s="53">
        <v>2</v>
      </c>
      <c r="E35" s="114">
        <v>0</v>
      </c>
      <c r="F35" s="114">
        <v>0</v>
      </c>
      <c r="G35" s="118">
        <v>0</v>
      </c>
      <c r="H35" s="116">
        <v>0</v>
      </c>
    </row>
    <row r="36" spans="1:8">
      <c r="A36" s="15"/>
      <c r="B36" s="10"/>
      <c r="C36" s="18"/>
      <c r="D36" s="49">
        <v>1</v>
      </c>
      <c r="E36" s="114">
        <v>1</v>
      </c>
      <c r="F36" s="115">
        <v>0</v>
      </c>
      <c r="G36" s="118">
        <v>0</v>
      </c>
      <c r="H36" s="116">
        <v>1</v>
      </c>
    </row>
    <row r="37" spans="1:8" ht="12.75" customHeight="1">
      <c r="A37" s="15"/>
      <c r="B37" s="225" t="s">
        <v>15</v>
      </c>
      <c r="C37" s="226"/>
      <c r="D37" s="227"/>
      <c r="E37" s="117">
        <v>361</v>
      </c>
      <c r="F37" s="117">
        <v>9</v>
      </c>
      <c r="G37" s="117">
        <v>2</v>
      </c>
      <c r="H37" s="117">
        <v>372</v>
      </c>
    </row>
    <row r="38" spans="1:8">
      <c r="A38" s="15"/>
      <c r="B38" s="49"/>
      <c r="C38" s="49"/>
      <c r="D38" s="53">
        <v>13</v>
      </c>
      <c r="E38" s="119">
        <v>0</v>
      </c>
      <c r="F38" s="114">
        <v>0</v>
      </c>
      <c r="G38" s="118">
        <v>0</v>
      </c>
      <c r="H38" s="116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14">
        <v>0</v>
      </c>
      <c r="F39" s="114">
        <v>0</v>
      </c>
      <c r="G39" s="118">
        <v>0</v>
      </c>
      <c r="H39" s="116">
        <v>0</v>
      </c>
    </row>
    <row r="40" spans="1:8">
      <c r="A40" s="15"/>
      <c r="B40" s="16" t="s">
        <v>10</v>
      </c>
      <c r="C40" s="10"/>
      <c r="D40" s="53">
        <v>11</v>
      </c>
      <c r="E40" s="114">
        <v>0</v>
      </c>
      <c r="F40" s="114">
        <v>0</v>
      </c>
      <c r="G40" s="118">
        <v>0</v>
      </c>
      <c r="H40" s="116">
        <v>0</v>
      </c>
    </row>
    <row r="41" spans="1:8">
      <c r="A41" s="15"/>
      <c r="B41" s="16" t="s">
        <v>11</v>
      </c>
      <c r="C41" s="11"/>
      <c r="D41" s="53">
        <v>10</v>
      </c>
      <c r="E41" s="119">
        <v>0</v>
      </c>
      <c r="F41" s="114">
        <v>0</v>
      </c>
      <c r="G41" s="118">
        <v>0</v>
      </c>
      <c r="H41" s="116">
        <v>0</v>
      </c>
    </row>
    <row r="42" spans="1:8">
      <c r="A42" s="15"/>
      <c r="B42" s="16" t="s">
        <v>4</v>
      </c>
      <c r="C42" s="11"/>
      <c r="D42" s="53">
        <v>9</v>
      </c>
      <c r="E42" s="114">
        <v>0</v>
      </c>
      <c r="F42" s="114">
        <v>0</v>
      </c>
      <c r="G42" s="118">
        <v>0</v>
      </c>
      <c r="H42" s="116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9">
        <v>0</v>
      </c>
      <c r="F43" s="114">
        <v>0</v>
      </c>
      <c r="G43" s="118">
        <v>0</v>
      </c>
      <c r="H43" s="116">
        <v>0</v>
      </c>
    </row>
    <row r="44" spans="1:8">
      <c r="A44" s="15"/>
      <c r="B44" s="16" t="s">
        <v>4</v>
      </c>
      <c r="C44" s="11"/>
      <c r="D44" s="53">
        <v>7</v>
      </c>
      <c r="E44" s="119">
        <v>0</v>
      </c>
      <c r="F44" s="114">
        <v>0</v>
      </c>
      <c r="G44" s="118">
        <v>0</v>
      </c>
      <c r="H44" s="116">
        <v>0</v>
      </c>
    </row>
    <row r="45" spans="1:8">
      <c r="A45" s="15"/>
      <c r="B45" s="16" t="s">
        <v>1</v>
      </c>
      <c r="C45" s="11"/>
      <c r="D45" s="53">
        <v>6</v>
      </c>
      <c r="E45" s="119">
        <v>0</v>
      </c>
      <c r="F45" s="114">
        <v>0</v>
      </c>
      <c r="G45" s="118">
        <v>0</v>
      </c>
      <c r="H45" s="116">
        <v>0</v>
      </c>
    </row>
    <row r="46" spans="1:8">
      <c r="A46" s="15"/>
      <c r="B46" s="16" t="s">
        <v>12</v>
      </c>
      <c r="C46" s="49"/>
      <c r="D46" s="53">
        <v>5</v>
      </c>
      <c r="E46" s="119">
        <v>0</v>
      </c>
      <c r="F46" s="114">
        <v>0</v>
      </c>
      <c r="G46" s="118">
        <v>0</v>
      </c>
      <c r="H46" s="116">
        <v>0</v>
      </c>
    </row>
    <row r="47" spans="1:8">
      <c r="A47" s="15"/>
      <c r="B47" s="16"/>
      <c r="C47" s="11"/>
      <c r="D47" s="53">
        <v>4</v>
      </c>
      <c r="E47" s="119">
        <v>0</v>
      </c>
      <c r="F47" s="114">
        <v>0</v>
      </c>
      <c r="G47" s="118">
        <v>0</v>
      </c>
      <c r="H47" s="116">
        <v>0</v>
      </c>
    </row>
    <row r="48" spans="1:8">
      <c r="A48" s="15"/>
      <c r="B48" s="16"/>
      <c r="C48" s="11" t="s">
        <v>1</v>
      </c>
      <c r="D48" s="53">
        <v>3</v>
      </c>
      <c r="E48" s="119">
        <v>0</v>
      </c>
      <c r="F48" s="114">
        <v>0</v>
      </c>
      <c r="G48" s="118">
        <v>0</v>
      </c>
      <c r="H48" s="116">
        <v>0</v>
      </c>
    </row>
    <row r="49" spans="1:8">
      <c r="A49" s="15"/>
      <c r="B49" s="16"/>
      <c r="C49" s="11"/>
      <c r="D49" s="53">
        <v>2</v>
      </c>
      <c r="E49" s="119">
        <v>0</v>
      </c>
      <c r="F49" s="114">
        <v>0</v>
      </c>
      <c r="G49" s="118">
        <v>0</v>
      </c>
      <c r="H49" s="116">
        <v>0</v>
      </c>
    </row>
    <row r="50" spans="1:8">
      <c r="A50" s="15"/>
      <c r="B50" s="10"/>
      <c r="C50" s="11"/>
      <c r="D50" s="49">
        <v>1</v>
      </c>
      <c r="E50" s="119">
        <v>0</v>
      </c>
      <c r="F50" s="114">
        <v>0</v>
      </c>
      <c r="G50" s="120">
        <v>0</v>
      </c>
      <c r="H50" s="116">
        <v>0</v>
      </c>
    </row>
    <row r="51" spans="1:8" ht="12.75" customHeight="1">
      <c r="B51" s="228" t="s">
        <v>16</v>
      </c>
      <c r="C51" s="228"/>
      <c r="D51" s="228"/>
      <c r="E51" s="117">
        <v>0</v>
      </c>
      <c r="F51" s="117">
        <v>0</v>
      </c>
      <c r="G51" s="117">
        <v>0</v>
      </c>
      <c r="H51" s="117">
        <v>0</v>
      </c>
    </row>
    <row r="52" spans="1:8" ht="12.75" customHeight="1">
      <c r="B52" s="222" t="s">
        <v>17</v>
      </c>
      <c r="C52" s="222"/>
      <c r="D52" s="222"/>
      <c r="E52" s="121">
        <v>638</v>
      </c>
      <c r="F52" s="121">
        <v>25</v>
      </c>
      <c r="G52" s="121">
        <v>5</v>
      </c>
      <c r="H52" s="121">
        <v>668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71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70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59">
        <v>328</v>
      </c>
      <c r="F10" s="259">
        <v>30</v>
      </c>
      <c r="G10" s="259">
        <v>4</v>
      </c>
      <c r="H10" s="255">
        <v>362</v>
      </c>
    </row>
    <row r="11" spans="1:8">
      <c r="A11" s="15"/>
      <c r="B11" s="16" t="s">
        <v>1</v>
      </c>
      <c r="C11" s="9" t="s">
        <v>0</v>
      </c>
      <c r="D11" s="50">
        <v>12</v>
      </c>
      <c r="E11" s="259">
        <v>60</v>
      </c>
      <c r="F11" s="259">
        <v>4</v>
      </c>
      <c r="G11" s="259">
        <v>0</v>
      </c>
      <c r="H11" s="255">
        <v>64</v>
      </c>
    </row>
    <row r="12" spans="1:8">
      <c r="A12" s="15"/>
      <c r="B12" s="16" t="s">
        <v>2</v>
      </c>
      <c r="C12" s="9"/>
      <c r="D12" s="50">
        <v>11</v>
      </c>
      <c r="E12" s="259">
        <v>31</v>
      </c>
      <c r="F12" s="259">
        <v>7</v>
      </c>
      <c r="G12" s="259">
        <v>0</v>
      </c>
      <c r="H12" s="255">
        <v>38</v>
      </c>
    </row>
    <row r="13" spans="1:8">
      <c r="A13" s="15"/>
      <c r="B13" s="16" t="s">
        <v>1</v>
      </c>
      <c r="C13" s="51"/>
      <c r="D13" s="50">
        <v>10</v>
      </c>
      <c r="E13" s="259">
        <v>34</v>
      </c>
      <c r="F13" s="259">
        <v>3</v>
      </c>
      <c r="G13" s="259">
        <v>0</v>
      </c>
      <c r="H13" s="255">
        <v>37</v>
      </c>
    </row>
    <row r="14" spans="1:8">
      <c r="A14" s="15"/>
      <c r="B14" s="16" t="s">
        <v>3</v>
      </c>
      <c r="C14" s="9"/>
      <c r="D14" s="50">
        <v>9</v>
      </c>
      <c r="E14" s="259">
        <v>15</v>
      </c>
      <c r="F14" s="259">
        <v>4</v>
      </c>
      <c r="G14" s="259">
        <v>0</v>
      </c>
      <c r="H14" s="255">
        <v>19</v>
      </c>
    </row>
    <row r="15" spans="1:8">
      <c r="A15" s="15"/>
      <c r="B15" s="16" t="s">
        <v>4</v>
      </c>
      <c r="C15" s="9" t="s">
        <v>5</v>
      </c>
      <c r="D15" s="50">
        <v>8</v>
      </c>
      <c r="E15" s="259">
        <v>52</v>
      </c>
      <c r="F15" s="259">
        <v>1</v>
      </c>
      <c r="G15" s="259">
        <v>1</v>
      </c>
      <c r="H15" s="255">
        <v>54</v>
      </c>
    </row>
    <row r="16" spans="1:8">
      <c r="A16" s="15"/>
      <c r="B16" s="16" t="s">
        <v>6</v>
      </c>
      <c r="C16" s="9"/>
      <c r="D16" s="50">
        <v>7</v>
      </c>
      <c r="E16" s="259">
        <v>62</v>
      </c>
      <c r="F16" s="259">
        <v>4</v>
      </c>
      <c r="G16" s="259">
        <v>1</v>
      </c>
      <c r="H16" s="255">
        <v>67</v>
      </c>
    </row>
    <row r="17" spans="1:8">
      <c r="A17" s="15"/>
      <c r="B17" s="16" t="s">
        <v>7</v>
      </c>
      <c r="C17" s="9"/>
      <c r="D17" s="50">
        <v>6</v>
      </c>
      <c r="E17" s="259">
        <v>26</v>
      </c>
      <c r="F17" s="259">
        <v>3</v>
      </c>
      <c r="G17" s="259">
        <v>1</v>
      </c>
      <c r="H17" s="255">
        <v>30</v>
      </c>
    </row>
    <row r="18" spans="1:8">
      <c r="A18" s="15"/>
      <c r="B18" s="16" t="s">
        <v>1</v>
      </c>
      <c r="C18" s="51"/>
      <c r="D18" s="50">
        <v>5</v>
      </c>
      <c r="E18" s="259">
        <v>25</v>
      </c>
      <c r="F18" s="259">
        <v>5</v>
      </c>
      <c r="G18" s="259">
        <v>0</v>
      </c>
      <c r="H18" s="255">
        <v>30</v>
      </c>
    </row>
    <row r="19" spans="1:8">
      <c r="A19" s="15"/>
      <c r="B19" s="16"/>
      <c r="C19" s="9"/>
      <c r="D19" s="50">
        <v>4</v>
      </c>
      <c r="E19" s="259">
        <v>7</v>
      </c>
      <c r="F19" s="259">
        <v>1</v>
      </c>
      <c r="G19" s="259">
        <v>1</v>
      </c>
      <c r="H19" s="255">
        <v>9</v>
      </c>
    </row>
    <row r="20" spans="1:8">
      <c r="A20" s="15"/>
      <c r="B20" s="16"/>
      <c r="C20" s="9" t="s">
        <v>1</v>
      </c>
      <c r="D20" s="50">
        <v>3</v>
      </c>
      <c r="E20" s="259">
        <v>14</v>
      </c>
      <c r="F20" s="259">
        <v>1</v>
      </c>
      <c r="G20" s="259">
        <v>0</v>
      </c>
      <c r="H20" s="255">
        <v>15</v>
      </c>
    </row>
    <row r="21" spans="1:8">
      <c r="A21" s="15"/>
      <c r="B21" s="16"/>
      <c r="C21" s="9"/>
      <c r="D21" s="50">
        <v>2</v>
      </c>
      <c r="E21" s="259">
        <v>10</v>
      </c>
      <c r="F21" s="259">
        <v>1</v>
      </c>
      <c r="G21" s="259">
        <v>0</v>
      </c>
      <c r="H21" s="255">
        <v>11</v>
      </c>
    </row>
    <row r="22" spans="1:8">
      <c r="A22" s="15"/>
      <c r="B22" s="10"/>
      <c r="C22" s="17"/>
      <c r="D22" s="49">
        <v>1</v>
      </c>
      <c r="E22" s="259">
        <v>15</v>
      </c>
      <c r="F22" s="259">
        <v>0</v>
      </c>
      <c r="G22" s="259">
        <v>0</v>
      </c>
      <c r="H22" s="255">
        <v>15</v>
      </c>
    </row>
    <row r="23" spans="1:8" ht="12.75" customHeight="1">
      <c r="A23" s="15"/>
      <c r="B23" s="225" t="s">
        <v>14</v>
      </c>
      <c r="C23" s="226"/>
      <c r="D23" s="227"/>
      <c r="E23" s="254">
        <v>679</v>
      </c>
      <c r="F23" s="254">
        <v>64</v>
      </c>
      <c r="G23" s="254">
        <v>8</v>
      </c>
      <c r="H23" s="254">
        <v>751</v>
      </c>
    </row>
    <row r="24" spans="1:8">
      <c r="A24" s="15"/>
      <c r="B24" s="49"/>
      <c r="C24" s="52"/>
      <c r="D24" s="50">
        <v>13</v>
      </c>
      <c r="E24" s="259">
        <v>625</v>
      </c>
      <c r="F24" s="259">
        <v>48</v>
      </c>
      <c r="G24" s="259">
        <v>4</v>
      </c>
      <c r="H24" s="255">
        <v>677</v>
      </c>
    </row>
    <row r="25" spans="1:8">
      <c r="A25" s="15"/>
      <c r="B25" s="16"/>
      <c r="C25" s="11" t="s">
        <v>0</v>
      </c>
      <c r="D25" s="50">
        <v>12</v>
      </c>
      <c r="E25" s="259">
        <v>47</v>
      </c>
      <c r="F25" s="259">
        <v>0</v>
      </c>
      <c r="G25" s="259">
        <v>0</v>
      </c>
      <c r="H25" s="255">
        <v>47</v>
      </c>
    </row>
    <row r="26" spans="1:8">
      <c r="A26" s="15"/>
      <c r="B26" s="16" t="s">
        <v>7</v>
      </c>
      <c r="C26" s="11"/>
      <c r="D26" s="50">
        <v>11</v>
      </c>
      <c r="E26" s="259">
        <v>36</v>
      </c>
      <c r="F26" s="259">
        <v>3</v>
      </c>
      <c r="G26" s="259">
        <v>0</v>
      </c>
      <c r="H26" s="255">
        <v>39</v>
      </c>
    </row>
    <row r="27" spans="1:8">
      <c r="A27" s="15"/>
      <c r="B27" s="16" t="s">
        <v>8</v>
      </c>
      <c r="C27" s="52"/>
      <c r="D27" s="50">
        <v>10</v>
      </c>
      <c r="E27" s="259">
        <v>56</v>
      </c>
      <c r="F27" s="259">
        <v>1</v>
      </c>
      <c r="G27" s="259">
        <v>1</v>
      </c>
      <c r="H27" s="255">
        <v>58</v>
      </c>
    </row>
    <row r="28" spans="1:8">
      <c r="A28" s="15"/>
      <c r="B28" s="16" t="s">
        <v>0</v>
      </c>
      <c r="C28" s="11"/>
      <c r="D28" s="50">
        <v>9</v>
      </c>
      <c r="E28" s="259">
        <v>21</v>
      </c>
      <c r="F28" s="259">
        <v>0</v>
      </c>
      <c r="G28" s="259">
        <v>0</v>
      </c>
      <c r="H28" s="255">
        <v>21</v>
      </c>
    </row>
    <row r="29" spans="1:8">
      <c r="A29" s="15"/>
      <c r="B29" s="16" t="s">
        <v>2</v>
      </c>
      <c r="C29" s="11" t="s">
        <v>5</v>
      </c>
      <c r="D29" s="50">
        <v>8</v>
      </c>
      <c r="E29" s="259">
        <v>64</v>
      </c>
      <c r="F29" s="259">
        <v>9</v>
      </c>
      <c r="G29" s="259">
        <v>0</v>
      </c>
      <c r="H29" s="255">
        <v>73</v>
      </c>
    </row>
    <row r="30" spans="1:8">
      <c r="A30" s="15"/>
      <c r="B30" s="16" t="s">
        <v>4</v>
      </c>
      <c r="C30" s="11"/>
      <c r="D30" s="50">
        <v>7</v>
      </c>
      <c r="E30" s="259">
        <v>65</v>
      </c>
      <c r="F30" s="259">
        <v>2</v>
      </c>
      <c r="G30" s="259">
        <v>2</v>
      </c>
      <c r="H30" s="255">
        <v>69</v>
      </c>
    </row>
    <row r="31" spans="1:8">
      <c r="A31" s="15"/>
      <c r="B31" s="16" t="s">
        <v>0</v>
      </c>
      <c r="C31" s="11"/>
      <c r="D31" s="50">
        <v>6</v>
      </c>
      <c r="E31" s="259">
        <v>67</v>
      </c>
      <c r="F31" s="259">
        <v>7</v>
      </c>
      <c r="G31" s="259">
        <v>0</v>
      </c>
      <c r="H31" s="255">
        <v>74</v>
      </c>
    </row>
    <row r="32" spans="1:8">
      <c r="A32" s="15"/>
      <c r="B32" s="16" t="s">
        <v>9</v>
      </c>
      <c r="C32" s="52"/>
      <c r="D32" s="50">
        <v>5</v>
      </c>
      <c r="E32" s="259">
        <v>62</v>
      </c>
      <c r="F32" s="259">
        <v>7</v>
      </c>
      <c r="G32" s="259">
        <v>1</v>
      </c>
      <c r="H32" s="255">
        <v>70</v>
      </c>
    </row>
    <row r="33" spans="1:8">
      <c r="A33" s="15"/>
      <c r="B33" s="16"/>
      <c r="C33" s="11"/>
      <c r="D33" s="50">
        <v>4</v>
      </c>
      <c r="E33" s="259">
        <v>40</v>
      </c>
      <c r="F33" s="259">
        <v>3</v>
      </c>
      <c r="G33" s="259">
        <v>0</v>
      </c>
      <c r="H33" s="255">
        <v>43</v>
      </c>
    </row>
    <row r="34" spans="1:8">
      <c r="A34" s="15"/>
      <c r="B34" s="16"/>
      <c r="C34" s="11" t="s">
        <v>1</v>
      </c>
      <c r="D34" s="50">
        <v>3</v>
      </c>
      <c r="E34" s="259">
        <v>49</v>
      </c>
      <c r="F34" s="259">
        <v>2</v>
      </c>
      <c r="G34" s="259">
        <v>0</v>
      </c>
      <c r="H34" s="255">
        <v>51</v>
      </c>
    </row>
    <row r="35" spans="1:8">
      <c r="A35" s="15"/>
      <c r="B35" s="16"/>
      <c r="C35" s="11"/>
      <c r="D35" s="50">
        <v>2</v>
      </c>
      <c r="E35" s="259">
        <v>32</v>
      </c>
      <c r="F35" s="259">
        <v>1</v>
      </c>
      <c r="G35" s="259">
        <v>0</v>
      </c>
      <c r="H35" s="255">
        <v>33</v>
      </c>
    </row>
    <row r="36" spans="1:8">
      <c r="A36" s="15"/>
      <c r="B36" s="10"/>
      <c r="C36" s="18"/>
      <c r="D36" s="49">
        <v>1</v>
      </c>
      <c r="E36" s="259">
        <v>39</v>
      </c>
      <c r="F36" s="259">
        <v>0</v>
      </c>
      <c r="G36" s="259">
        <v>0</v>
      </c>
      <c r="H36" s="255">
        <v>39</v>
      </c>
    </row>
    <row r="37" spans="1:8" ht="12.75" customHeight="1">
      <c r="A37" s="15"/>
      <c r="B37" s="225" t="s">
        <v>15</v>
      </c>
      <c r="C37" s="226"/>
      <c r="D37" s="227"/>
      <c r="E37" s="254">
        <v>1203</v>
      </c>
      <c r="F37" s="254">
        <v>83</v>
      </c>
      <c r="G37" s="254">
        <v>8</v>
      </c>
      <c r="H37" s="254">
        <v>1294</v>
      </c>
    </row>
    <row r="38" spans="1:8">
      <c r="A38" s="15"/>
      <c r="B38" s="49"/>
      <c r="C38" s="49"/>
      <c r="D38" s="50">
        <v>13</v>
      </c>
      <c r="E38" s="258">
        <v>0</v>
      </c>
      <c r="F38" s="257">
        <v>0</v>
      </c>
      <c r="G38" s="259">
        <v>0</v>
      </c>
      <c r="H38" s="255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57">
        <v>0</v>
      </c>
      <c r="F39" s="257">
        <v>0</v>
      </c>
      <c r="G39" s="259">
        <v>0</v>
      </c>
      <c r="H39" s="255">
        <v>0</v>
      </c>
    </row>
    <row r="40" spans="1:8">
      <c r="A40" s="15"/>
      <c r="B40" s="16" t="s">
        <v>10</v>
      </c>
      <c r="C40" s="10"/>
      <c r="D40" s="50">
        <v>11</v>
      </c>
      <c r="E40" s="257">
        <v>0</v>
      </c>
      <c r="F40" s="257">
        <v>0</v>
      </c>
      <c r="G40" s="259">
        <v>0</v>
      </c>
      <c r="H40" s="255">
        <v>0</v>
      </c>
    </row>
    <row r="41" spans="1:8">
      <c r="A41" s="15"/>
      <c r="B41" s="16" t="s">
        <v>11</v>
      </c>
      <c r="C41" s="11"/>
      <c r="D41" s="50">
        <v>10</v>
      </c>
      <c r="E41" s="258">
        <v>0</v>
      </c>
      <c r="F41" s="257">
        <v>0</v>
      </c>
      <c r="G41" s="259">
        <v>0</v>
      </c>
      <c r="H41" s="255">
        <v>0</v>
      </c>
    </row>
    <row r="42" spans="1:8">
      <c r="A42" s="15"/>
      <c r="B42" s="16" t="s">
        <v>4</v>
      </c>
      <c r="C42" s="11"/>
      <c r="D42" s="50">
        <v>9</v>
      </c>
      <c r="E42" s="257">
        <v>0</v>
      </c>
      <c r="F42" s="257">
        <v>0</v>
      </c>
      <c r="G42" s="259">
        <v>0</v>
      </c>
      <c r="H42" s="255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58">
        <v>0</v>
      </c>
      <c r="F43" s="257">
        <v>0</v>
      </c>
      <c r="G43" s="259">
        <v>0</v>
      </c>
      <c r="H43" s="255">
        <v>0</v>
      </c>
    </row>
    <row r="44" spans="1:8">
      <c r="A44" s="15"/>
      <c r="B44" s="16" t="s">
        <v>4</v>
      </c>
      <c r="C44" s="11"/>
      <c r="D44" s="50">
        <v>7</v>
      </c>
      <c r="E44" s="258">
        <v>0</v>
      </c>
      <c r="F44" s="257">
        <v>0</v>
      </c>
      <c r="G44" s="259">
        <v>0</v>
      </c>
      <c r="H44" s="255">
        <v>0</v>
      </c>
    </row>
    <row r="45" spans="1:8">
      <c r="A45" s="15"/>
      <c r="B45" s="16" t="s">
        <v>1</v>
      </c>
      <c r="C45" s="11"/>
      <c r="D45" s="50">
        <v>6</v>
      </c>
      <c r="E45" s="258">
        <v>0</v>
      </c>
      <c r="F45" s="257">
        <v>0</v>
      </c>
      <c r="G45" s="259">
        <v>0</v>
      </c>
      <c r="H45" s="255">
        <v>0</v>
      </c>
    </row>
    <row r="46" spans="1:8">
      <c r="A46" s="15"/>
      <c r="B46" s="16" t="s">
        <v>12</v>
      </c>
      <c r="C46" s="49"/>
      <c r="D46" s="50">
        <v>5</v>
      </c>
      <c r="E46" s="258">
        <v>0</v>
      </c>
      <c r="F46" s="257">
        <v>0</v>
      </c>
      <c r="G46" s="259">
        <v>0</v>
      </c>
      <c r="H46" s="255">
        <v>0</v>
      </c>
    </row>
    <row r="47" spans="1:8">
      <c r="A47" s="15"/>
      <c r="B47" s="16"/>
      <c r="C47" s="11"/>
      <c r="D47" s="50">
        <v>4</v>
      </c>
      <c r="E47" s="258">
        <v>0</v>
      </c>
      <c r="F47" s="257">
        <v>0</v>
      </c>
      <c r="G47" s="259">
        <v>0</v>
      </c>
      <c r="H47" s="255">
        <v>0</v>
      </c>
    </row>
    <row r="48" spans="1:8">
      <c r="A48" s="15"/>
      <c r="B48" s="16"/>
      <c r="C48" s="11" t="s">
        <v>1</v>
      </c>
      <c r="D48" s="50">
        <v>3</v>
      </c>
      <c r="E48" s="258">
        <v>0</v>
      </c>
      <c r="F48" s="257">
        <v>0</v>
      </c>
      <c r="G48" s="259">
        <v>0</v>
      </c>
      <c r="H48" s="255">
        <v>0</v>
      </c>
    </row>
    <row r="49" spans="1:8">
      <c r="A49" s="15"/>
      <c r="B49" s="16"/>
      <c r="C49" s="11"/>
      <c r="D49" s="50">
        <v>2</v>
      </c>
      <c r="E49" s="258">
        <v>0</v>
      </c>
      <c r="F49" s="257">
        <v>0</v>
      </c>
      <c r="G49" s="259">
        <v>0</v>
      </c>
      <c r="H49" s="255">
        <v>0</v>
      </c>
    </row>
    <row r="50" spans="1:8">
      <c r="A50" s="15"/>
      <c r="B50" s="10"/>
      <c r="C50" s="11"/>
      <c r="D50" s="49">
        <v>1</v>
      </c>
      <c r="E50" s="258">
        <v>0</v>
      </c>
      <c r="F50" s="257">
        <v>0</v>
      </c>
      <c r="G50" s="260">
        <v>0</v>
      </c>
      <c r="H50" s="255">
        <v>0</v>
      </c>
    </row>
    <row r="51" spans="1:8" ht="12.75" customHeight="1">
      <c r="B51" s="228" t="s">
        <v>16</v>
      </c>
      <c r="C51" s="228"/>
      <c r="D51" s="228"/>
      <c r="E51" s="254">
        <v>0</v>
      </c>
      <c r="F51" s="254">
        <v>0</v>
      </c>
      <c r="G51" s="254">
        <v>0</v>
      </c>
      <c r="H51" s="254">
        <v>0</v>
      </c>
    </row>
    <row r="52" spans="1:8" ht="12.75" customHeight="1">
      <c r="B52" s="222" t="s">
        <v>17</v>
      </c>
      <c r="C52" s="222"/>
      <c r="D52" s="222"/>
      <c r="E52" s="256">
        <v>1882</v>
      </c>
      <c r="F52" s="256">
        <v>147</v>
      </c>
      <c r="G52" s="256">
        <v>16</v>
      </c>
      <c r="H52" s="256">
        <v>2045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G60" sqref="G60"/>
    </sheetView>
  </sheetViews>
  <sheetFormatPr defaultRowHeight="12.75"/>
  <cols>
    <col min="1" max="1" width="1.85546875" customWidth="1"/>
    <col min="2" max="3" width="8.7109375" customWidth="1"/>
    <col min="4" max="4" width="11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60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36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2" t="s">
        <v>30</v>
      </c>
      <c r="C8" s="232"/>
      <c r="D8" s="232"/>
      <c r="E8" s="232" t="s">
        <v>18</v>
      </c>
      <c r="F8" s="232"/>
      <c r="G8" s="232"/>
      <c r="H8" s="232"/>
    </row>
    <row r="9" spans="1:8" ht="24">
      <c r="B9" s="232"/>
      <c r="C9" s="232"/>
      <c r="D9" s="232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206">
        <v>154</v>
      </c>
      <c r="F10" s="207"/>
      <c r="G10" s="207">
        <v>3</v>
      </c>
      <c r="H10" s="208">
        <v>157</v>
      </c>
    </row>
    <row r="11" spans="1:8">
      <c r="A11" s="15"/>
      <c r="B11" s="59" t="s">
        <v>1</v>
      </c>
      <c r="C11" s="57" t="s">
        <v>0</v>
      </c>
      <c r="D11" s="58">
        <v>12</v>
      </c>
      <c r="E11" s="206">
        <v>40</v>
      </c>
      <c r="F11" s="207"/>
      <c r="G11" s="207">
        <v>1</v>
      </c>
      <c r="H11" s="208">
        <v>41</v>
      </c>
    </row>
    <row r="12" spans="1:8">
      <c r="A12" s="15"/>
      <c r="B12" s="59" t="s">
        <v>2</v>
      </c>
      <c r="C12" s="57"/>
      <c r="D12" s="58">
        <v>11</v>
      </c>
      <c r="E12" s="206">
        <v>62</v>
      </c>
      <c r="F12" s="207">
        <v>1</v>
      </c>
      <c r="G12" s="207">
        <v>1</v>
      </c>
      <c r="H12" s="208">
        <v>64</v>
      </c>
    </row>
    <row r="13" spans="1:8">
      <c r="A13" s="15"/>
      <c r="B13" s="59" t="s">
        <v>1</v>
      </c>
      <c r="C13" s="60"/>
      <c r="D13" s="58">
        <v>10</v>
      </c>
      <c r="E13" s="206">
        <v>49</v>
      </c>
      <c r="F13" s="207"/>
      <c r="G13" s="207">
        <v>2</v>
      </c>
      <c r="H13" s="208">
        <v>51</v>
      </c>
    </row>
    <row r="14" spans="1:8">
      <c r="A14" s="15"/>
      <c r="B14" s="59" t="s">
        <v>3</v>
      </c>
      <c r="C14" s="57"/>
      <c r="D14" s="58">
        <v>9</v>
      </c>
      <c r="E14" s="206">
        <v>133</v>
      </c>
      <c r="F14" s="209"/>
      <c r="G14" s="207">
        <v>2</v>
      </c>
      <c r="H14" s="208">
        <v>135</v>
      </c>
    </row>
    <row r="15" spans="1:8">
      <c r="A15" s="15"/>
      <c r="B15" s="59" t="s">
        <v>4</v>
      </c>
      <c r="C15" s="57" t="s">
        <v>5</v>
      </c>
      <c r="D15" s="58">
        <v>8</v>
      </c>
      <c r="E15" s="206">
        <v>36</v>
      </c>
      <c r="F15" s="209"/>
      <c r="G15" s="207">
        <v>3</v>
      </c>
      <c r="H15" s="208">
        <v>39</v>
      </c>
    </row>
    <row r="16" spans="1:8">
      <c r="A16" s="15"/>
      <c r="B16" s="59" t="s">
        <v>6</v>
      </c>
      <c r="C16" s="57"/>
      <c r="D16" s="58">
        <v>7</v>
      </c>
      <c r="E16" s="206">
        <v>28</v>
      </c>
      <c r="F16" s="209"/>
      <c r="G16" s="207">
        <v>4</v>
      </c>
      <c r="H16" s="208">
        <v>32</v>
      </c>
    </row>
    <row r="17" spans="1:8">
      <c r="A17" s="15"/>
      <c r="B17" s="59" t="s">
        <v>7</v>
      </c>
      <c r="C17" s="57"/>
      <c r="D17" s="58">
        <v>6</v>
      </c>
      <c r="E17" s="206">
        <v>108</v>
      </c>
      <c r="F17" s="207"/>
      <c r="G17" s="207">
        <v>10</v>
      </c>
      <c r="H17" s="208">
        <v>118</v>
      </c>
    </row>
    <row r="18" spans="1:8">
      <c r="A18" s="15"/>
      <c r="B18" s="59" t="s">
        <v>1</v>
      </c>
      <c r="C18" s="60"/>
      <c r="D18" s="58">
        <v>5</v>
      </c>
      <c r="E18" s="206">
        <v>26</v>
      </c>
      <c r="F18" s="207"/>
      <c r="G18" s="207">
        <v>5</v>
      </c>
      <c r="H18" s="208">
        <v>31</v>
      </c>
    </row>
    <row r="19" spans="1:8">
      <c r="A19" s="15"/>
      <c r="B19" s="59"/>
      <c r="C19" s="57"/>
      <c r="D19" s="58">
        <v>4</v>
      </c>
      <c r="E19" s="206">
        <v>11</v>
      </c>
      <c r="F19" s="207"/>
      <c r="G19" s="207">
        <v>4</v>
      </c>
      <c r="H19" s="208">
        <v>15</v>
      </c>
    </row>
    <row r="20" spans="1:8">
      <c r="A20" s="15"/>
      <c r="B20" s="59"/>
      <c r="C20" s="57" t="s">
        <v>1</v>
      </c>
      <c r="D20" s="58">
        <v>3</v>
      </c>
      <c r="E20" s="206"/>
      <c r="F20" s="207"/>
      <c r="G20" s="207"/>
      <c r="H20" s="208">
        <v>0</v>
      </c>
    </row>
    <row r="21" spans="1:8">
      <c r="A21" s="15"/>
      <c r="B21" s="59"/>
      <c r="C21" s="57"/>
      <c r="D21" s="58">
        <v>2</v>
      </c>
      <c r="E21" s="206"/>
      <c r="F21" s="207"/>
      <c r="G21" s="207"/>
      <c r="H21" s="208">
        <v>0</v>
      </c>
    </row>
    <row r="22" spans="1:8">
      <c r="A22" s="15"/>
      <c r="B22" s="61"/>
      <c r="C22" s="62"/>
      <c r="D22" s="56">
        <v>1</v>
      </c>
      <c r="E22" s="207"/>
      <c r="F22" s="207"/>
      <c r="G22" s="207"/>
      <c r="H22" s="208">
        <v>0</v>
      </c>
    </row>
    <row r="23" spans="1:8" ht="12.75" customHeight="1">
      <c r="A23" s="15"/>
      <c r="B23" s="233" t="s">
        <v>14</v>
      </c>
      <c r="C23" s="233"/>
      <c r="D23" s="233"/>
      <c r="E23" s="208">
        <v>647</v>
      </c>
      <c r="F23" s="208">
        <v>1</v>
      </c>
      <c r="G23" s="208">
        <v>35</v>
      </c>
      <c r="H23" s="208">
        <v>683</v>
      </c>
    </row>
    <row r="24" spans="1:8">
      <c r="A24" s="15"/>
      <c r="B24" s="56"/>
      <c r="C24" s="63"/>
      <c r="D24" s="58">
        <v>13</v>
      </c>
      <c r="E24" s="207">
        <v>276</v>
      </c>
      <c r="F24" s="207">
        <v>1</v>
      </c>
      <c r="G24" s="207">
        <v>6</v>
      </c>
      <c r="H24" s="208">
        <v>283</v>
      </c>
    </row>
    <row r="25" spans="1:8">
      <c r="A25" s="15"/>
      <c r="B25" s="59"/>
      <c r="C25" s="64" t="s">
        <v>0</v>
      </c>
      <c r="D25" s="58">
        <v>12</v>
      </c>
      <c r="E25" s="207">
        <v>17</v>
      </c>
      <c r="F25" s="207"/>
      <c r="G25" s="207"/>
      <c r="H25" s="208">
        <v>17</v>
      </c>
    </row>
    <row r="26" spans="1:8">
      <c r="A26" s="15"/>
      <c r="B26" s="59" t="s">
        <v>7</v>
      </c>
      <c r="C26" s="64"/>
      <c r="D26" s="58">
        <v>11</v>
      </c>
      <c r="E26" s="207">
        <v>40</v>
      </c>
      <c r="F26" s="207">
        <v>1</v>
      </c>
      <c r="G26" s="207">
        <v>3</v>
      </c>
      <c r="H26" s="208">
        <v>44</v>
      </c>
    </row>
    <row r="27" spans="1:8">
      <c r="A27" s="15"/>
      <c r="B27" s="59" t="s">
        <v>8</v>
      </c>
      <c r="C27" s="63"/>
      <c r="D27" s="58">
        <v>10</v>
      </c>
      <c r="E27" s="207">
        <v>29</v>
      </c>
      <c r="F27" s="207"/>
      <c r="G27" s="207">
        <v>3</v>
      </c>
      <c r="H27" s="208">
        <v>32</v>
      </c>
    </row>
    <row r="28" spans="1:8">
      <c r="A28" s="15"/>
      <c r="B28" s="59" t="s">
        <v>0</v>
      </c>
      <c r="C28" s="64"/>
      <c r="D28" s="58">
        <v>9</v>
      </c>
      <c r="E28" s="207">
        <v>52</v>
      </c>
      <c r="F28" s="207"/>
      <c r="G28" s="207">
        <v>1</v>
      </c>
      <c r="H28" s="208">
        <v>53</v>
      </c>
    </row>
    <row r="29" spans="1:8">
      <c r="A29" s="15"/>
      <c r="B29" s="59" t="s">
        <v>2</v>
      </c>
      <c r="C29" s="64" t="s">
        <v>5</v>
      </c>
      <c r="D29" s="58">
        <v>8</v>
      </c>
      <c r="E29" s="207">
        <v>16</v>
      </c>
      <c r="F29" s="207"/>
      <c r="G29" s="207"/>
      <c r="H29" s="208">
        <v>16</v>
      </c>
    </row>
    <row r="30" spans="1:8">
      <c r="A30" s="15"/>
      <c r="B30" s="59" t="s">
        <v>4</v>
      </c>
      <c r="C30" s="64"/>
      <c r="D30" s="58">
        <v>7</v>
      </c>
      <c r="E30" s="207">
        <v>32</v>
      </c>
      <c r="F30" s="207"/>
      <c r="G30" s="207">
        <v>2</v>
      </c>
      <c r="H30" s="208">
        <v>34</v>
      </c>
    </row>
    <row r="31" spans="1:8">
      <c r="A31" s="15"/>
      <c r="B31" s="59" t="s">
        <v>0</v>
      </c>
      <c r="C31" s="64"/>
      <c r="D31" s="58">
        <v>6</v>
      </c>
      <c r="E31" s="207">
        <v>52</v>
      </c>
      <c r="F31" s="207"/>
      <c r="G31" s="207">
        <v>3</v>
      </c>
      <c r="H31" s="208">
        <v>55</v>
      </c>
    </row>
    <row r="32" spans="1:8">
      <c r="A32" s="15"/>
      <c r="B32" s="59" t="s">
        <v>9</v>
      </c>
      <c r="C32" s="63"/>
      <c r="D32" s="58">
        <v>5</v>
      </c>
      <c r="E32" s="207">
        <v>28</v>
      </c>
      <c r="F32" s="207"/>
      <c r="G32" s="207">
        <v>1</v>
      </c>
      <c r="H32" s="208">
        <v>29</v>
      </c>
    </row>
    <row r="33" spans="1:8">
      <c r="A33" s="15"/>
      <c r="B33" s="59"/>
      <c r="C33" s="64"/>
      <c r="D33" s="58">
        <v>4</v>
      </c>
      <c r="E33" s="207">
        <v>34</v>
      </c>
      <c r="F33" s="207"/>
      <c r="G33" s="207">
        <v>2</v>
      </c>
      <c r="H33" s="208">
        <v>36</v>
      </c>
    </row>
    <row r="34" spans="1:8">
      <c r="A34" s="15"/>
      <c r="B34" s="59"/>
      <c r="C34" s="64" t="s">
        <v>1</v>
      </c>
      <c r="D34" s="58">
        <v>3</v>
      </c>
      <c r="E34" s="207"/>
      <c r="F34" s="207"/>
      <c r="G34" s="207"/>
      <c r="H34" s="208">
        <v>0</v>
      </c>
    </row>
    <row r="35" spans="1:8">
      <c r="A35" s="15"/>
      <c r="B35" s="59"/>
      <c r="C35" s="64"/>
      <c r="D35" s="58">
        <v>2</v>
      </c>
      <c r="E35" s="207"/>
      <c r="F35" s="207"/>
      <c r="G35" s="207"/>
      <c r="H35" s="208">
        <v>0</v>
      </c>
    </row>
    <row r="36" spans="1:8">
      <c r="A36" s="15"/>
      <c r="B36" s="61"/>
      <c r="C36" s="65"/>
      <c r="D36" s="56">
        <v>1</v>
      </c>
      <c r="E36" s="207"/>
      <c r="F36" s="207"/>
      <c r="G36" s="207"/>
      <c r="H36" s="208">
        <v>0</v>
      </c>
    </row>
    <row r="37" spans="1:8" ht="12.75" customHeight="1">
      <c r="A37" s="15"/>
      <c r="B37" s="233" t="s">
        <v>15</v>
      </c>
      <c r="C37" s="233"/>
      <c r="D37" s="233"/>
      <c r="E37" s="208">
        <v>576</v>
      </c>
      <c r="F37" s="208">
        <v>2</v>
      </c>
      <c r="G37" s="208">
        <v>21</v>
      </c>
      <c r="H37" s="208">
        <v>599</v>
      </c>
    </row>
    <row r="38" spans="1:8">
      <c r="A38" s="15"/>
      <c r="B38" s="56"/>
      <c r="C38" s="56"/>
      <c r="D38" s="58">
        <v>13</v>
      </c>
      <c r="E38" s="207">
        <v>3</v>
      </c>
      <c r="F38" s="207"/>
      <c r="G38" s="207"/>
      <c r="H38" s="208">
        <v>3</v>
      </c>
    </row>
    <row r="39" spans="1:8">
      <c r="A39" s="15"/>
      <c r="B39" s="59" t="s">
        <v>1</v>
      </c>
      <c r="C39" s="64" t="s">
        <v>0</v>
      </c>
      <c r="D39" s="58">
        <v>12</v>
      </c>
      <c r="E39" s="207"/>
      <c r="F39" s="207"/>
      <c r="G39" s="207"/>
      <c r="H39" s="208">
        <v>0</v>
      </c>
    </row>
    <row r="40" spans="1:8">
      <c r="A40" s="15"/>
      <c r="B40" s="59" t="s">
        <v>10</v>
      </c>
      <c r="C40" s="61"/>
      <c r="D40" s="58">
        <v>11</v>
      </c>
      <c r="E40" s="207"/>
      <c r="F40" s="207"/>
      <c r="G40" s="207"/>
      <c r="H40" s="208">
        <v>0</v>
      </c>
    </row>
    <row r="41" spans="1:8">
      <c r="A41" s="15"/>
      <c r="B41" s="59" t="s">
        <v>11</v>
      </c>
      <c r="C41" s="64"/>
      <c r="D41" s="58">
        <v>10</v>
      </c>
      <c r="E41" s="207"/>
      <c r="F41" s="207"/>
      <c r="G41" s="207"/>
      <c r="H41" s="208">
        <v>0</v>
      </c>
    </row>
    <row r="42" spans="1:8">
      <c r="A42" s="15"/>
      <c r="B42" s="59" t="s">
        <v>4</v>
      </c>
      <c r="C42" s="64"/>
      <c r="D42" s="58">
        <v>9</v>
      </c>
      <c r="E42" s="207"/>
      <c r="F42" s="207"/>
      <c r="G42" s="207"/>
      <c r="H42" s="208"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207"/>
      <c r="F43" s="207"/>
      <c r="G43" s="207"/>
      <c r="H43" s="208">
        <v>0</v>
      </c>
    </row>
    <row r="44" spans="1:8">
      <c r="A44" s="15"/>
      <c r="B44" s="59" t="s">
        <v>4</v>
      </c>
      <c r="C44" s="64"/>
      <c r="D44" s="58">
        <v>7</v>
      </c>
      <c r="E44" s="207"/>
      <c r="F44" s="207"/>
      <c r="G44" s="207"/>
      <c r="H44" s="208">
        <v>0</v>
      </c>
    </row>
    <row r="45" spans="1:8">
      <c r="A45" s="15"/>
      <c r="B45" s="59" t="s">
        <v>1</v>
      </c>
      <c r="C45" s="64"/>
      <c r="D45" s="58">
        <v>6</v>
      </c>
      <c r="E45" s="207"/>
      <c r="F45" s="207"/>
      <c r="G45" s="207"/>
      <c r="H45" s="208">
        <v>0</v>
      </c>
    </row>
    <row r="46" spans="1:8">
      <c r="A46" s="15"/>
      <c r="B46" s="59" t="s">
        <v>12</v>
      </c>
      <c r="C46" s="56"/>
      <c r="D46" s="58">
        <v>5</v>
      </c>
      <c r="E46" s="207"/>
      <c r="F46" s="207"/>
      <c r="G46" s="207"/>
      <c r="H46" s="208">
        <v>0</v>
      </c>
    </row>
    <row r="47" spans="1:8">
      <c r="A47" s="15"/>
      <c r="B47" s="59"/>
      <c r="C47" s="64"/>
      <c r="D47" s="58">
        <v>4</v>
      </c>
      <c r="E47" s="207"/>
      <c r="F47" s="207"/>
      <c r="G47" s="207"/>
      <c r="H47" s="208">
        <v>0</v>
      </c>
    </row>
    <row r="48" spans="1:8">
      <c r="A48" s="15"/>
      <c r="B48" s="59"/>
      <c r="C48" s="64" t="s">
        <v>1</v>
      </c>
      <c r="D48" s="58">
        <v>3</v>
      </c>
      <c r="E48" s="207"/>
      <c r="F48" s="207"/>
      <c r="G48" s="207"/>
      <c r="H48" s="208">
        <v>0</v>
      </c>
    </row>
    <row r="49" spans="1:8">
      <c r="A49" s="15"/>
      <c r="B49" s="59"/>
      <c r="C49" s="64"/>
      <c r="D49" s="58">
        <v>2</v>
      </c>
      <c r="E49" s="207"/>
      <c r="F49" s="207"/>
      <c r="G49" s="207"/>
      <c r="H49" s="208">
        <v>0</v>
      </c>
    </row>
    <row r="50" spans="1:8">
      <c r="A50" s="15"/>
      <c r="B50" s="61"/>
      <c r="C50" s="64"/>
      <c r="D50" s="56">
        <v>1</v>
      </c>
      <c r="E50" s="207"/>
      <c r="F50" s="207"/>
      <c r="G50" s="207"/>
      <c r="H50" s="208">
        <v>0</v>
      </c>
    </row>
    <row r="51" spans="1:8" ht="12.75" customHeight="1">
      <c r="B51" s="233" t="s">
        <v>16</v>
      </c>
      <c r="C51" s="233"/>
      <c r="D51" s="233"/>
      <c r="E51" s="208">
        <v>3</v>
      </c>
      <c r="F51" s="208">
        <v>0</v>
      </c>
      <c r="G51" s="208">
        <v>0</v>
      </c>
      <c r="H51" s="208">
        <v>3</v>
      </c>
    </row>
    <row r="52" spans="1:8" ht="12.75" customHeight="1">
      <c r="B52" s="231" t="s">
        <v>17</v>
      </c>
      <c r="C52" s="231"/>
      <c r="D52" s="231"/>
      <c r="E52" s="210">
        <v>1226</v>
      </c>
      <c r="F52" s="210">
        <v>3</v>
      </c>
      <c r="G52" s="210">
        <v>56</v>
      </c>
      <c r="H52" s="210">
        <v>1285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B1" zoomScaleNormal="100" zoomScaleSheetLayoutView="100" workbookViewId="0">
      <selection activeCell="K12" sqref="K1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61</v>
      </c>
      <c r="D2" s="221"/>
      <c r="E2" s="221"/>
      <c r="F2" s="221"/>
      <c r="G2" s="221"/>
      <c r="H2" s="47"/>
    </row>
    <row r="3" spans="1:8">
      <c r="B3" s="46" t="s">
        <v>23</v>
      </c>
      <c r="C3" s="221"/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5" t="s">
        <v>30</v>
      </c>
      <c r="C8" s="235"/>
      <c r="D8" s="235"/>
      <c r="E8" s="235" t="s">
        <v>18</v>
      </c>
      <c r="F8" s="235"/>
      <c r="G8" s="235"/>
      <c r="H8" s="235"/>
    </row>
    <row r="9" spans="1:8" ht="24">
      <c r="B9" s="235"/>
      <c r="C9" s="235"/>
      <c r="D9" s="235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98">
        <v>100</v>
      </c>
      <c r="F10" s="99">
        <v>1</v>
      </c>
      <c r="G10" s="98">
        <v>9</v>
      </c>
      <c r="H10" s="100">
        <v>110</v>
      </c>
    </row>
    <row r="11" spans="1:8">
      <c r="A11" s="15"/>
      <c r="B11" s="70" t="s">
        <v>1</v>
      </c>
      <c r="C11" s="68" t="s">
        <v>0</v>
      </c>
      <c r="D11" s="69">
        <v>12</v>
      </c>
      <c r="E11" s="98">
        <v>10</v>
      </c>
      <c r="F11" s="98">
        <v>0</v>
      </c>
      <c r="G11" s="98">
        <v>0</v>
      </c>
      <c r="H11" s="100">
        <v>10</v>
      </c>
    </row>
    <row r="12" spans="1:8">
      <c r="A12" s="15"/>
      <c r="B12" s="70" t="s">
        <v>2</v>
      </c>
      <c r="C12" s="68"/>
      <c r="D12" s="69">
        <v>11</v>
      </c>
      <c r="E12" s="98">
        <v>14</v>
      </c>
      <c r="F12" s="99">
        <v>0</v>
      </c>
      <c r="G12" s="98">
        <v>2</v>
      </c>
      <c r="H12" s="100">
        <v>16</v>
      </c>
    </row>
    <row r="13" spans="1:8">
      <c r="A13" s="15"/>
      <c r="B13" s="70" t="s">
        <v>1</v>
      </c>
      <c r="C13" s="71"/>
      <c r="D13" s="69">
        <v>10</v>
      </c>
      <c r="E13" s="98">
        <v>5</v>
      </c>
      <c r="F13" s="98">
        <v>0</v>
      </c>
      <c r="G13" s="98">
        <v>2</v>
      </c>
      <c r="H13" s="100">
        <v>7</v>
      </c>
    </row>
    <row r="14" spans="1:8">
      <c r="A14" s="15"/>
      <c r="B14" s="70" t="s">
        <v>3</v>
      </c>
      <c r="C14" s="68"/>
      <c r="D14" s="69">
        <v>9</v>
      </c>
      <c r="E14" s="98">
        <v>22</v>
      </c>
      <c r="F14" s="99">
        <v>0</v>
      </c>
      <c r="G14" s="98">
        <v>2</v>
      </c>
      <c r="H14" s="100">
        <v>24</v>
      </c>
    </row>
    <row r="15" spans="1:8">
      <c r="A15" s="15"/>
      <c r="B15" s="70" t="s">
        <v>4</v>
      </c>
      <c r="C15" s="68" t="s">
        <v>5</v>
      </c>
      <c r="D15" s="69">
        <v>8</v>
      </c>
      <c r="E15" s="98">
        <v>1</v>
      </c>
      <c r="F15" s="98">
        <v>0</v>
      </c>
      <c r="G15" s="98">
        <v>1</v>
      </c>
      <c r="H15" s="100">
        <v>2</v>
      </c>
    </row>
    <row r="16" spans="1:8">
      <c r="A16" s="15"/>
      <c r="B16" s="70" t="s">
        <v>6</v>
      </c>
      <c r="C16" s="68"/>
      <c r="D16" s="69">
        <v>7</v>
      </c>
      <c r="E16" s="98">
        <v>4</v>
      </c>
      <c r="F16" s="99">
        <v>0</v>
      </c>
      <c r="G16" s="98">
        <v>0</v>
      </c>
      <c r="H16" s="100">
        <v>4</v>
      </c>
    </row>
    <row r="17" spans="1:8">
      <c r="A17" s="15"/>
      <c r="B17" s="70" t="s">
        <v>7</v>
      </c>
      <c r="C17" s="68"/>
      <c r="D17" s="69">
        <v>6</v>
      </c>
      <c r="E17" s="98">
        <v>2</v>
      </c>
      <c r="F17" s="98">
        <v>0</v>
      </c>
      <c r="G17" s="98">
        <v>0</v>
      </c>
      <c r="H17" s="100">
        <v>2</v>
      </c>
    </row>
    <row r="18" spans="1:8">
      <c r="A18" s="15"/>
      <c r="B18" s="70" t="s">
        <v>1</v>
      </c>
      <c r="C18" s="71"/>
      <c r="D18" s="69">
        <v>5</v>
      </c>
      <c r="E18" s="98">
        <v>2</v>
      </c>
      <c r="F18" s="99">
        <v>0</v>
      </c>
      <c r="G18" s="98">
        <v>3</v>
      </c>
      <c r="H18" s="100">
        <v>5</v>
      </c>
    </row>
    <row r="19" spans="1:8">
      <c r="A19" s="15"/>
      <c r="B19" s="70"/>
      <c r="C19" s="68"/>
      <c r="D19" s="69">
        <v>4</v>
      </c>
      <c r="E19" s="98">
        <v>1</v>
      </c>
      <c r="F19" s="98">
        <v>0</v>
      </c>
      <c r="G19" s="98">
        <v>1</v>
      </c>
      <c r="H19" s="100">
        <v>2</v>
      </c>
    </row>
    <row r="20" spans="1:8">
      <c r="A20" s="15"/>
      <c r="B20" s="70"/>
      <c r="C20" s="68" t="s">
        <v>1</v>
      </c>
      <c r="D20" s="69">
        <v>3</v>
      </c>
      <c r="E20" s="98">
        <v>2</v>
      </c>
      <c r="F20" s="99">
        <v>0</v>
      </c>
      <c r="G20" s="98">
        <v>0</v>
      </c>
      <c r="H20" s="100">
        <v>2</v>
      </c>
    </row>
    <row r="21" spans="1:8">
      <c r="A21" s="15"/>
      <c r="B21" s="70"/>
      <c r="C21" s="68"/>
      <c r="D21" s="69">
        <v>2</v>
      </c>
      <c r="E21" s="98">
        <v>1</v>
      </c>
      <c r="F21" s="98">
        <v>0</v>
      </c>
      <c r="G21" s="98">
        <v>0</v>
      </c>
      <c r="H21" s="100">
        <v>1</v>
      </c>
    </row>
    <row r="22" spans="1:8">
      <c r="A22" s="15"/>
      <c r="B22" s="72"/>
      <c r="C22" s="73"/>
      <c r="D22" s="67">
        <v>1</v>
      </c>
      <c r="E22" s="98">
        <v>0</v>
      </c>
      <c r="F22" s="99">
        <v>0</v>
      </c>
      <c r="G22" s="98">
        <v>0</v>
      </c>
      <c r="H22" s="100">
        <v>0</v>
      </c>
    </row>
    <row r="23" spans="1:8" ht="12.75" customHeight="1">
      <c r="A23" s="15"/>
      <c r="B23" s="236" t="s">
        <v>14</v>
      </c>
      <c r="C23" s="237"/>
      <c r="D23" s="238"/>
      <c r="E23" s="101">
        <v>164</v>
      </c>
      <c r="F23" s="101">
        <v>1</v>
      </c>
      <c r="G23" s="101">
        <v>20</v>
      </c>
      <c r="H23" s="101">
        <v>185</v>
      </c>
    </row>
    <row r="24" spans="1:8">
      <c r="A24" s="15"/>
      <c r="B24" s="67"/>
      <c r="C24" s="74"/>
      <c r="D24" s="69">
        <v>13</v>
      </c>
      <c r="E24" s="98">
        <v>226</v>
      </c>
      <c r="F24" s="99">
        <v>4</v>
      </c>
      <c r="G24" s="102">
        <v>9</v>
      </c>
      <c r="H24" s="100">
        <v>239</v>
      </c>
    </row>
    <row r="25" spans="1:8">
      <c r="A25" s="15"/>
      <c r="B25" s="70"/>
      <c r="C25" s="75" t="s">
        <v>0</v>
      </c>
      <c r="D25" s="69">
        <v>12</v>
      </c>
      <c r="E25" s="98">
        <v>5</v>
      </c>
      <c r="F25" s="98">
        <v>0</v>
      </c>
      <c r="G25" s="102">
        <v>0</v>
      </c>
      <c r="H25" s="100">
        <v>5</v>
      </c>
    </row>
    <row r="26" spans="1:8">
      <c r="A26" s="15"/>
      <c r="B26" s="70" t="s">
        <v>7</v>
      </c>
      <c r="C26" s="75"/>
      <c r="D26" s="69">
        <v>11</v>
      </c>
      <c r="E26" s="98">
        <v>13</v>
      </c>
      <c r="F26" s="99">
        <v>0</v>
      </c>
      <c r="G26" s="102">
        <v>3</v>
      </c>
      <c r="H26" s="100">
        <v>16</v>
      </c>
    </row>
    <row r="27" spans="1:8">
      <c r="A27" s="15"/>
      <c r="B27" s="70" t="s">
        <v>8</v>
      </c>
      <c r="C27" s="74"/>
      <c r="D27" s="69">
        <v>10</v>
      </c>
      <c r="E27" s="98">
        <v>6</v>
      </c>
      <c r="F27" s="98">
        <v>0</v>
      </c>
      <c r="G27" s="102">
        <v>2</v>
      </c>
      <c r="H27" s="100">
        <v>8</v>
      </c>
    </row>
    <row r="28" spans="1:8">
      <c r="A28" s="15"/>
      <c r="B28" s="70" t="s">
        <v>0</v>
      </c>
      <c r="C28" s="75"/>
      <c r="D28" s="69">
        <v>9</v>
      </c>
      <c r="E28" s="98">
        <v>23</v>
      </c>
      <c r="F28" s="99">
        <v>0</v>
      </c>
      <c r="G28" s="102">
        <v>0</v>
      </c>
      <c r="H28" s="100">
        <v>23</v>
      </c>
    </row>
    <row r="29" spans="1:8">
      <c r="A29" s="15"/>
      <c r="B29" s="70" t="s">
        <v>2</v>
      </c>
      <c r="C29" s="75" t="s">
        <v>5</v>
      </c>
      <c r="D29" s="69">
        <v>8</v>
      </c>
      <c r="E29" s="98">
        <v>5</v>
      </c>
      <c r="F29" s="98">
        <v>0</v>
      </c>
      <c r="G29" s="102">
        <v>0</v>
      </c>
      <c r="H29" s="100">
        <v>5</v>
      </c>
    </row>
    <row r="30" spans="1:8">
      <c r="A30" s="15"/>
      <c r="B30" s="70" t="s">
        <v>4</v>
      </c>
      <c r="C30" s="75"/>
      <c r="D30" s="69">
        <v>7</v>
      </c>
      <c r="E30" s="98">
        <v>11</v>
      </c>
      <c r="F30" s="99">
        <v>0</v>
      </c>
      <c r="G30" s="102">
        <v>0</v>
      </c>
      <c r="H30" s="100">
        <v>11</v>
      </c>
    </row>
    <row r="31" spans="1:8">
      <c r="A31" s="15"/>
      <c r="B31" s="70" t="s">
        <v>0</v>
      </c>
      <c r="C31" s="75"/>
      <c r="D31" s="69">
        <v>6</v>
      </c>
      <c r="E31" s="98">
        <v>4</v>
      </c>
      <c r="F31" s="98">
        <v>0</v>
      </c>
      <c r="G31" s="102">
        <v>0</v>
      </c>
      <c r="H31" s="100">
        <v>4</v>
      </c>
    </row>
    <row r="32" spans="1:8">
      <c r="A32" s="15"/>
      <c r="B32" s="70" t="s">
        <v>9</v>
      </c>
      <c r="C32" s="74"/>
      <c r="D32" s="69">
        <v>5</v>
      </c>
      <c r="E32" s="98">
        <v>4</v>
      </c>
      <c r="F32" s="99">
        <v>0</v>
      </c>
      <c r="G32" s="102">
        <v>2</v>
      </c>
      <c r="H32" s="100">
        <v>6</v>
      </c>
    </row>
    <row r="33" spans="1:8">
      <c r="A33" s="15"/>
      <c r="B33" s="70"/>
      <c r="C33" s="75"/>
      <c r="D33" s="69">
        <v>4</v>
      </c>
      <c r="E33" s="98">
        <v>0</v>
      </c>
      <c r="F33" s="98">
        <v>0</v>
      </c>
      <c r="G33" s="102">
        <v>0</v>
      </c>
      <c r="H33" s="100">
        <v>0</v>
      </c>
    </row>
    <row r="34" spans="1:8">
      <c r="A34" s="15"/>
      <c r="B34" s="70"/>
      <c r="C34" s="75" t="s">
        <v>1</v>
      </c>
      <c r="D34" s="69">
        <v>3</v>
      </c>
      <c r="E34" s="98">
        <v>0</v>
      </c>
      <c r="F34" s="99">
        <v>0</v>
      </c>
      <c r="G34" s="102">
        <v>3</v>
      </c>
      <c r="H34" s="100">
        <v>3</v>
      </c>
    </row>
    <row r="35" spans="1:8">
      <c r="A35" s="15"/>
      <c r="B35" s="70"/>
      <c r="C35" s="75"/>
      <c r="D35" s="69">
        <v>2</v>
      </c>
      <c r="E35" s="98">
        <v>0</v>
      </c>
      <c r="F35" s="98">
        <v>0</v>
      </c>
      <c r="G35" s="102">
        <v>0</v>
      </c>
      <c r="H35" s="100">
        <v>0</v>
      </c>
    </row>
    <row r="36" spans="1:8">
      <c r="A36" s="15"/>
      <c r="B36" s="72"/>
      <c r="C36" s="76"/>
      <c r="D36" s="67">
        <v>1</v>
      </c>
      <c r="E36" s="98">
        <v>0</v>
      </c>
      <c r="F36" s="99">
        <v>0</v>
      </c>
      <c r="G36" s="102">
        <v>0</v>
      </c>
      <c r="H36" s="100">
        <v>0</v>
      </c>
    </row>
    <row r="37" spans="1:8" ht="12.75" customHeight="1">
      <c r="A37" s="15"/>
      <c r="B37" s="236" t="s">
        <v>15</v>
      </c>
      <c r="C37" s="237"/>
      <c r="D37" s="238"/>
      <c r="E37" s="101">
        <v>297</v>
      </c>
      <c r="F37" s="101">
        <v>4</v>
      </c>
      <c r="G37" s="101">
        <v>19</v>
      </c>
      <c r="H37" s="101">
        <v>320</v>
      </c>
    </row>
    <row r="38" spans="1:8">
      <c r="A38" s="15"/>
      <c r="B38" s="67"/>
      <c r="C38" s="67"/>
      <c r="D38" s="69">
        <v>13</v>
      </c>
      <c r="E38" s="103">
        <v>2</v>
      </c>
      <c r="F38" s="98">
        <v>0</v>
      </c>
      <c r="G38" s="102">
        <v>0</v>
      </c>
      <c r="H38" s="100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98">
        <v>0</v>
      </c>
      <c r="F39" s="98">
        <v>0</v>
      </c>
      <c r="G39" s="102">
        <v>0</v>
      </c>
      <c r="H39" s="100">
        <v>0</v>
      </c>
    </row>
    <row r="40" spans="1:8">
      <c r="A40" s="15"/>
      <c r="B40" s="70" t="s">
        <v>10</v>
      </c>
      <c r="C40" s="72"/>
      <c r="D40" s="69">
        <v>11</v>
      </c>
      <c r="E40" s="98">
        <v>0</v>
      </c>
      <c r="F40" s="98">
        <v>0</v>
      </c>
      <c r="G40" s="102">
        <v>0</v>
      </c>
      <c r="H40" s="100">
        <v>0</v>
      </c>
    </row>
    <row r="41" spans="1:8">
      <c r="A41" s="15"/>
      <c r="B41" s="70" t="s">
        <v>11</v>
      </c>
      <c r="C41" s="75"/>
      <c r="D41" s="69">
        <v>10</v>
      </c>
      <c r="E41" s="103">
        <v>0</v>
      </c>
      <c r="F41" s="98">
        <v>0</v>
      </c>
      <c r="G41" s="102">
        <v>0</v>
      </c>
      <c r="H41" s="100">
        <v>0</v>
      </c>
    </row>
    <row r="42" spans="1:8">
      <c r="A42" s="15"/>
      <c r="B42" s="70" t="s">
        <v>4</v>
      </c>
      <c r="C42" s="75"/>
      <c r="D42" s="69">
        <v>9</v>
      </c>
      <c r="E42" s="98">
        <v>0</v>
      </c>
      <c r="F42" s="98">
        <v>0</v>
      </c>
      <c r="G42" s="102">
        <v>0</v>
      </c>
      <c r="H42" s="100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03">
        <v>0</v>
      </c>
      <c r="F43" s="98">
        <v>0</v>
      </c>
      <c r="G43" s="102">
        <v>0</v>
      </c>
      <c r="H43" s="100">
        <v>0</v>
      </c>
    </row>
    <row r="44" spans="1:8">
      <c r="A44" s="15"/>
      <c r="B44" s="70" t="s">
        <v>4</v>
      </c>
      <c r="C44" s="75"/>
      <c r="D44" s="69">
        <v>7</v>
      </c>
      <c r="E44" s="103">
        <v>0</v>
      </c>
      <c r="F44" s="98">
        <v>0</v>
      </c>
      <c r="G44" s="102">
        <v>0</v>
      </c>
      <c r="H44" s="100">
        <v>0</v>
      </c>
    </row>
    <row r="45" spans="1:8">
      <c r="A45" s="15"/>
      <c r="B45" s="70" t="s">
        <v>1</v>
      </c>
      <c r="C45" s="75"/>
      <c r="D45" s="69">
        <v>6</v>
      </c>
      <c r="E45" s="103">
        <v>0</v>
      </c>
      <c r="F45" s="98">
        <v>0</v>
      </c>
      <c r="G45" s="102">
        <v>0</v>
      </c>
      <c r="H45" s="100">
        <v>0</v>
      </c>
    </row>
    <row r="46" spans="1:8">
      <c r="A46" s="15"/>
      <c r="B46" s="70" t="s">
        <v>12</v>
      </c>
      <c r="C46" s="67"/>
      <c r="D46" s="69">
        <v>5</v>
      </c>
      <c r="E46" s="103">
        <v>0</v>
      </c>
      <c r="F46" s="98">
        <v>0</v>
      </c>
      <c r="G46" s="102">
        <v>0</v>
      </c>
      <c r="H46" s="100">
        <v>0</v>
      </c>
    </row>
    <row r="47" spans="1:8">
      <c r="A47" s="15"/>
      <c r="B47" s="70"/>
      <c r="C47" s="75"/>
      <c r="D47" s="69">
        <v>4</v>
      </c>
      <c r="E47" s="103">
        <v>0</v>
      </c>
      <c r="F47" s="98">
        <v>0</v>
      </c>
      <c r="G47" s="102">
        <v>0</v>
      </c>
      <c r="H47" s="100">
        <v>0</v>
      </c>
    </row>
    <row r="48" spans="1:8">
      <c r="A48" s="15"/>
      <c r="B48" s="70"/>
      <c r="C48" s="75" t="s">
        <v>1</v>
      </c>
      <c r="D48" s="69">
        <v>3</v>
      </c>
      <c r="E48" s="103">
        <v>0</v>
      </c>
      <c r="F48" s="98">
        <v>0</v>
      </c>
      <c r="G48" s="102">
        <v>0</v>
      </c>
      <c r="H48" s="100">
        <v>0</v>
      </c>
    </row>
    <row r="49" spans="1:8">
      <c r="A49" s="15"/>
      <c r="B49" s="70"/>
      <c r="C49" s="75"/>
      <c r="D49" s="69">
        <v>2</v>
      </c>
      <c r="E49" s="103">
        <v>0</v>
      </c>
      <c r="F49" s="98">
        <v>0</v>
      </c>
      <c r="G49" s="102">
        <v>0</v>
      </c>
      <c r="H49" s="100">
        <v>0</v>
      </c>
    </row>
    <row r="50" spans="1:8">
      <c r="A50" s="15"/>
      <c r="B50" s="72"/>
      <c r="C50" s="75"/>
      <c r="D50" s="67">
        <v>1</v>
      </c>
      <c r="E50" s="103">
        <v>0</v>
      </c>
      <c r="F50" s="98">
        <v>0</v>
      </c>
      <c r="G50" s="104">
        <v>0</v>
      </c>
      <c r="H50" s="100">
        <v>0</v>
      </c>
    </row>
    <row r="51" spans="1:8" ht="12.75" customHeight="1">
      <c r="B51" s="239" t="s">
        <v>16</v>
      </c>
      <c r="C51" s="239"/>
      <c r="D51" s="239"/>
      <c r="E51" s="101">
        <v>2</v>
      </c>
      <c r="F51" s="101">
        <v>0</v>
      </c>
      <c r="G51" s="101">
        <v>0</v>
      </c>
      <c r="H51" s="101">
        <v>2</v>
      </c>
    </row>
    <row r="52" spans="1:8" ht="12.75" customHeight="1">
      <c r="B52" s="234" t="s">
        <v>17</v>
      </c>
      <c r="C52" s="234"/>
      <c r="D52" s="234"/>
      <c r="E52" s="105">
        <v>463</v>
      </c>
      <c r="F52" s="105">
        <v>5</v>
      </c>
      <c r="G52" s="105">
        <v>39</v>
      </c>
      <c r="H52" s="105">
        <v>507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1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62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58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73">
        <v>87</v>
      </c>
      <c r="F10" s="174">
        <v>2</v>
      </c>
      <c r="G10" s="173">
        <v>2</v>
      </c>
      <c r="H10" s="175">
        <v>91</v>
      </c>
    </row>
    <row r="11" spans="1:8">
      <c r="A11" s="15"/>
      <c r="B11" s="16" t="s">
        <v>1</v>
      </c>
      <c r="C11" s="9" t="s">
        <v>0</v>
      </c>
      <c r="D11" s="50">
        <v>12</v>
      </c>
      <c r="E11" s="173">
        <v>0</v>
      </c>
      <c r="F11" s="176">
        <v>0</v>
      </c>
      <c r="G11" s="173">
        <v>1</v>
      </c>
      <c r="H11" s="175">
        <v>1</v>
      </c>
    </row>
    <row r="12" spans="1:8">
      <c r="A12" s="15"/>
      <c r="B12" s="16" t="s">
        <v>2</v>
      </c>
      <c r="C12" s="9"/>
      <c r="D12" s="50">
        <v>11</v>
      </c>
      <c r="E12" s="173">
        <v>6</v>
      </c>
      <c r="F12" s="174">
        <v>0</v>
      </c>
      <c r="G12" s="173">
        <v>0</v>
      </c>
      <c r="H12" s="175">
        <v>6</v>
      </c>
    </row>
    <row r="13" spans="1:8">
      <c r="A13" s="15"/>
      <c r="B13" s="16" t="s">
        <v>1</v>
      </c>
      <c r="C13" s="51"/>
      <c r="D13" s="50">
        <v>10</v>
      </c>
      <c r="E13" s="173">
        <v>0</v>
      </c>
      <c r="F13" s="176">
        <v>0</v>
      </c>
      <c r="G13" s="173">
        <v>0</v>
      </c>
      <c r="H13" s="175">
        <v>0</v>
      </c>
    </row>
    <row r="14" spans="1:8">
      <c r="A14" s="15"/>
      <c r="B14" s="16" t="s">
        <v>3</v>
      </c>
      <c r="C14" s="9"/>
      <c r="D14" s="50">
        <v>9</v>
      </c>
      <c r="E14" s="173">
        <v>13</v>
      </c>
      <c r="F14" s="174">
        <v>0</v>
      </c>
      <c r="G14" s="173">
        <v>1</v>
      </c>
      <c r="H14" s="175">
        <v>14</v>
      </c>
    </row>
    <row r="15" spans="1:8">
      <c r="A15" s="15"/>
      <c r="B15" s="16" t="s">
        <v>4</v>
      </c>
      <c r="C15" s="9" t="s">
        <v>5</v>
      </c>
      <c r="D15" s="50">
        <v>8</v>
      </c>
      <c r="E15" s="173">
        <v>2</v>
      </c>
      <c r="F15" s="176">
        <v>0</v>
      </c>
      <c r="G15" s="173">
        <v>1</v>
      </c>
      <c r="H15" s="175">
        <v>3</v>
      </c>
    </row>
    <row r="16" spans="1:8">
      <c r="A16" s="15"/>
      <c r="B16" s="16" t="s">
        <v>6</v>
      </c>
      <c r="C16" s="9"/>
      <c r="D16" s="50">
        <v>7</v>
      </c>
      <c r="E16" s="173">
        <v>8</v>
      </c>
      <c r="F16" s="174">
        <v>0</v>
      </c>
      <c r="G16" s="173">
        <v>0</v>
      </c>
      <c r="H16" s="175">
        <v>8</v>
      </c>
    </row>
    <row r="17" spans="1:8">
      <c r="A17" s="15"/>
      <c r="B17" s="16" t="s">
        <v>7</v>
      </c>
      <c r="C17" s="9"/>
      <c r="D17" s="50">
        <v>6</v>
      </c>
      <c r="E17" s="173">
        <v>5</v>
      </c>
      <c r="F17" s="176">
        <v>0</v>
      </c>
      <c r="G17" s="173">
        <v>0</v>
      </c>
      <c r="H17" s="175">
        <v>5</v>
      </c>
    </row>
    <row r="18" spans="1:8">
      <c r="A18" s="15"/>
      <c r="B18" s="16" t="s">
        <v>1</v>
      </c>
      <c r="C18" s="51"/>
      <c r="D18" s="50">
        <v>5</v>
      </c>
      <c r="E18" s="173">
        <v>0</v>
      </c>
      <c r="F18" s="174">
        <v>0</v>
      </c>
      <c r="G18" s="173">
        <v>0</v>
      </c>
      <c r="H18" s="175">
        <v>0</v>
      </c>
    </row>
    <row r="19" spans="1:8">
      <c r="A19" s="15"/>
      <c r="B19" s="16"/>
      <c r="C19" s="9"/>
      <c r="D19" s="50">
        <v>4</v>
      </c>
      <c r="E19" s="173">
        <v>2</v>
      </c>
      <c r="F19" s="176">
        <v>0</v>
      </c>
      <c r="G19" s="173">
        <v>0</v>
      </c>
      <c r="H19" s="175">
        <v>2</v>
      </c>
    </row>
    <row r="20" spans="1:8">
      <c r="A20" s="15"/>
      <c r="B20" s="16"/>
      <c r="C20" s="9" t="s">
        <v>1</v>
      </c>
      <c r="D20" s="50">
        <v>3</v>
      </c>
      <c r="E20" s="173">
        <v>1</v>
      </c>
      <c r="F20" s="174">
        <v>0</v>
      </c>
      <c r="G20" s="173">
        <v>0</v>
      </c>
      <c r="H20" s="175">
        <v>1</v>
      </c>
    </row>
    <row r="21" spans="1:8">
      <c r="A21" s="15"/>
      <c r="B21" s="16"/>
      <c r="C21" s="9"/>
      <c r="D21" s="50">
        <v>2</v>
      </c>
      <c r="E21" s="173">
        <v>3</v>
      </c>
      <c r="F21" s="176">
        <v>0</v>
      </c>
      <c r="G21" s="173">
        <v>0</v>
      </c>
      <c r="H21" s="175">
        <v>3</v>
      </c>
    </row>
    <row r="22" spans="1:8">
      <c r="A22" s="15"/>
      <c r="B22" s="10"/>
      <c r="C22" s="17"/>
      <c r="D22" s="49">
        <v>1</v>
      </c>
      <c r="E22" s="173">
        <v>1</v>
      </c>
      <c r="F22" s="174">
        <v>0</v>
      </c>
      <c r="G22" s="173">
        <v>0</v>
      </c>
      <c r="H22" s="175">
        <v>1</v>
      </c>
    </row>
    <row r="23" spans="1:8" ht="12.75" customHeight="1">
      <c r="A23" s="15"/>
      <c r="B23" s="225" t="s">
        <v>14</v>
      </c>
      <c r="C23" s="226"/>
      <c r="D23" s="227"/>
      <c r="E23" s="177">
        <v>128</v>
      </c>
      <c r="F23" s="177">
        <v>2</v>
      </c>
      <c r="G23" s="177">
        <v>5</v>
      </c>
      <c r="H23" s="177">
        <v>135</v>
      </c>
    </row>
    <row r="24" spans="1:8">
      <c r="A24" s="15"/>
      <c r="B24" s="49"/>
      <c r="C24" s="52"/>
      <c r="D24" s="50">
        <v>13</v>
      </c>
      <c r="E24" s="173">
        <v>197</v>
      </c>
      <c r="F24" s="174">
        <v>0</v>
      </c>
      <c r="G24" s="178">
        <v>7</v>
      </c>
      <c r="H24" s="175">
        <v>204</v>
      </c>
    </row>
    <row r="25" spans="1:8">
      <c r="A25" s="15"/>
      <c r="B25" s="16"/>
      <c r="C25" s="11" t="s">
        <v>0</v>
      </c>
      <c r="D25" s="50">
        <v>12</v>
      </c>
      <c r="E25" s="173">
        <v>1</v>
      </c>
      <c r="F25" s="176">
        <v>0</v>
      </c>
      <c r="G25" s="178">
        <v>0</v>
      </c>
      <c r="H25" s="175">
        <v>1</v>
      </c>
    </row>
    <row r="26" spans="1:8">
      <c r="A26" s="15"/>
      <c r="B26" s="16" t="s">
        <v>7</v>
      </c>
      <c r="C26" s="11"/>
      <c r="D26" s="50">
        <v>11</v>
      </c>
      <c r="E26" s="173">
        <v>9</v>
      </c>
      <c r="F26" s="174">
        <v>0</v>
      </c>
      <c r="G26" s="178">
        <v>0</v>
      </c>
      <c r="H26" s="175">
        <v>9</v>
      </c>
    </row>
    <row r="27" spans="1:8">
      <c r="A27" s="15"/>
      <c r="B27" s="16" t="s">
        <v>8</v>
      </c>
      <c r="C27" s="52"/>
      <c r="D27" s="50">
        <v>10</v>
      </c>
      <c r="E27" s="173">
        <v>2</v>
      </c>
      <c r="F27" s="176">
        <v>0</v>
      </c>
      <c r="G27" s="178">
        <v>0</v>
      </c>
      <c r="H27" s="175">
        <v>2</v>
      </c>
    </row>
    <row r="28" spans="1:8">
      <c r="A28" s="15"/>
      <c r="B28" s="16" t="s">
        <v>0</v>
      </c>
      <c r="C28" s="11"/>
      <c r="D28" s="50">
        <v>9</v>
      </c>
      <c r="E28" s="173">
        <v>8</v>
      </c>
      <c r="F28" s="174">
        <v>0</v>
      </c>
      <c r="G28" s="178">
        <v>0</v>
      </c>
      <c r="H28" s="175">
        <v>8</v>
      </c>
    </row>
    <row r="29" spans="1:8">
      <c r="A29" s="15"/>
      <c r="B29" s="16" t="s">
        <v>2</v>
      </c>
      <c r="C29" s="11" t="s">
        <v>5</v>
      </c>
      <c r="D29" s="50">
        <v>8</v>
      </c>
      <c r="E29" s="173">
        <v>2</v>
      </c>
      <c r="F29" s="176">
        <v>0</v>
      </c>
      <c r="G29" s="178">
        <v>0</v>
      </c>
      <c r="H29" s="175">
        <v>2</v>
      </c>
    </row>
    <row r="30" spans="1:8">
      <c r="A30" s="15"/>
      <c r="B30" s="16" t="s">
        <v>4</v>
      </c>
      <c r="C30" s="11"/>
      <c r="D30" s="50">
        <v>7</v>
      </c>
      <c r="E30" s="173">
        <v>10</v>
      </c>
      <c r="F30" s="174">
        <v>0</v>
      </c>
      <c r="G30" s="178">
        <v>1</v>
      </c>
      <c r="H30" s="175">
        <v>11</v>
      </c>
    </row>
    <row r="31" spans="1:8">
      <c r="A31" s="15"/>
      <c r="B31" s="16" t="s">
        <v>0</v>
      </c>
      <c r="C31" s="11"/>
      <c r="D31" s="50">
        <v>6</v>
      </c>
      <c r="E31" s="173">
        <v>3</v>
      </c>
      <c r="F31" s="176">
        <v>0</v>
      </c>
      <c r="G31" s="178">
        <v>4</v>
      </c>
      <c r="H31" s="175">
        <v>7</v>
      </c>
    </row>
    <row r="32" spans="1:8">
      <c r="A32" s="15"/>
      <c r="B32" s="16" t="s">
        <v>9</v>
      </c>
      <c r="C32" s="52"/>
      <c r="D32" s="50">
        <v>5</v>
      </c>
      <c r="E32" s="173"/>
      <c r="F32" s="174">
        <v>0</v>
      </c>
      <c r="G32" s="178">
        <v>0</v>
      </c>
      <c r="H32" s="175">
        <v>0</v>
      </c>
    </row>
    <row r="33" spans="1:8">
      <c r="A33" s="15"/>
      <c r="B33" s="16"/>
      <c r="C33" s="11"/>
      <c r="D33" s="50">
        <v>4</v>
      </c>
      <c r="E33" s="173">
        <v>1</v>
      </c>
      <c r="F33" s="176">
        <v>0</v>
      </c>
      <c r="G33" s="178">
        <v>3</v>
      </c>
      <c r="H33" s="175">
        <v>4</v>
      </c>
    </row>
    <row r="34" spans="1:8">
      <c r="A34" s="15"/>
      <c r="B34" s="16"/>
      <c r="C34" s="11" t="s">
        <v>1</v>
      </c>
      <c r="D34" s="50">
        <v>3</v>
      </c>
      <c r="E34" s="173">
        <v>3</v>
      </c>
      <c r="F34" s="174">
        <v>0</v>
      </c>
      <c r="G34" s="178">
        <v>0</v>
      </c>
      <c r="H34" s="175">
        <v>3</v>
      </c>
    </row>
    <row r="35" spans="1:8">
      <c r="A35" s="15"/>
      <c r="B35" s="16"/>
      <c r="C35" s="11"/>
      <c r="D35" s="50">
        <v>2</v>
      </c>
      <c r="E35" s="173">
        <v>0</v>
      </c>
      <c r="F35" s="176">
        <v>0</v>
      </c>
      <c r="G35" s="178">
        <v>0</v>
      </c>
      <c r="H35" s="175">
        <v>0</v>
      </c>
    </row>
    <row r="36" spans="1:8">
      <c r="A36" s="15"/>
      <c r="B36" s="10"/>
      <c r="C36" s="18"/>
      <c r="D36" s="49">
        <v>1</v>
      </c>
      <c r="E36" s="173">
        <v>1</v>
      </c>
      <c r="F36" s="174">
        <v>0</v>
      </c>
      <c r="G36" s="178">
        <v>0</v>
      </c>
      <c r="H36" s="175">
        <v>1</v>
      </c>
    </row>
    <row r="37" spans="1:8" ht="12.75" customHeight="1">
      <c r="A37" s="15"/>
      <c r="B37" s="225" t="s">
        <v>15</v>
      </c>
      <c r="C37" s="226"/>
      <c r="D37" s="227"/>
      <c r="E37" s="177">
        <v>237</v>
      </c>
      <c r="F37" s="177">
        <v>0</v>
      </c>
      <c r="G37" s="177">
        <v>15</v>
      </c>
      <c r="H37" s="177">
        <v>252</v>
      </c>
    </row>
    <row r="38" spans="1:8">
      <c r="A38" s="15"/>
      <c r="B38" s="49"/>
      <c r="C38" s="49"/>
      <c r="D38" s="50">
        <v>13</v>
      </c>
      <c r="E38" s="176">
        <v>0</v>
      </c>
      <c r="F38" s="176">
        <v>0</v>
      </c>
      <c r="G38" s="179">
        <v>0</v>
      </c>
      <c r="H38" s="175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76">
        <v>0</v>
      </c>
      <c r="F39" s="176">
        <v>0</v>
      </c>
      <c r="G39" s="179">
        <v>0</v>
      </c>
      <c r="H39" s="175">
        <v>0</v>
      </c>
    </row>
    <row r="40" spans="1:8">
      <c r="A40" s="15"/>
      <c r="B40" s="16" t="s">
        <v>10</v>
      </c>
      <c r="C40" s="10"/>
      <c r="D40" s="50">
        <v>11</v>
      </c>
      <c r="E40" s="176">
        <v>0</v>
      </c>
      <c r="F40" s="176">
        <v>0</v>
      </c>
      <c r="G40" s="179">
        <v>0</v>
      </c>
      <c r="H40" s="175">
        <v>0</v>
      </c>
    </row>
    <row r="41" spans="1:8">
      <c r="A41" s="15"/>
      <c r="B41" s="16" t="s">
        <v>11</v>
      </c>
      <c r="C41" s="11"/>
      <c r="D41" s="50">
        <v>10</v>
      </c>
      <c r="E41" s="176">
        <v>0</v>
      </c>
      <c r="F41" s="176">
        <v>0</v>
      </c>
      <c r="G41" s="179">
        <v>0</v>
      </c>
      <c r="H41" s="175">
        <v>0</v>
      </c>
    </row>
    <row r="42" spans="1:8">
      <c r="A42" s="15"/>
      <c r="B42" s="16" t="s">
        <v>4</v>
      </c>
      <c r="C42" s="11"/>
      <c r="D42" s="50">
        <v>9</v>
      </c>
      <c r="E42" s="176">
        <v>0</v>
      </c>
      <c r="F42" s="176">
        <v>0</v>
      </c>
      <c r="G42" s="179">
        <v>0</v>
      </c>
      <c r="H42" s="175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76">
        <v>0</v>
      </c>
      <c r="F43" s="176">
        <v>0</v>
      </c>
      <c r="G43" s="179">
        <v>0</v>
      </c>
      <c r="H43" s="175">
        <v>0</v>
      </c>
    </row>
    <row r="44" spans="1:8">
      <c r="A44" s="15"/>
      <c r="B44" s="16" t="s">
        <v>4</v>
      </c>
      <c r="C44" s="11"/>
      <c r="D44" s="50">
        <v>7</v>
      </c>
      <c r="E44" s="176">
        <v>0</v>
      </c>
      <c r="F44" s="176">
        <v>0</v>
      </c>
      <c r="G44" s="179">
        <v>0</v>
      </c>
      <c r="H44" s="175">
        <v>0</v>
      </c>
    </row>
    <row r="45" spans="1:8">
      <c r="A45" s="15"/>
      <c r="B45" s="16" t="s">
        <v>1</v>
      </c>
      <c r="C45" s="11"/>
      <c r="D45" s="50">
        <v>6</v>
      </c>
      <c r="E45" s="176">
        <v>0</v>
      </c>
      <c r="F45" s="176">
        <v>0</v>
      </c>
      <c r="G45" s="179">
        <v>0</v>
      </c>
      <c r="H45" s="175">
        <v>0</v>
      </c>
    </row>
    <row r="46" spans="1:8">
      <c r="A46" s="15"/>
      <c r="B46" s="16" t="s">
        <v>12</v>
      </c>
      <c r="C46" s="49"/>
      <c r="D46" s="50">
        <v>5</v>
      </c>
      <c r="E46" s="176">
        <v>0</v>
      </c>
      <c r="F46" s="176">
        <v>0</v>
      </c>
      <c r="G46" s="179">
        <v>0</v>
      </c>
      <c r="H46" s="175">
        <v>0</v>
      </c>
    </row>
    <row r="47" spans="1:8">
      <c r="A47" s="15"/>
      <c r="B47" s="16"/>
      <c r="C47" s="11"/>
      <c r="D47" s="50">
        <v>4</v>
      </c>
      <c r="E47" s="176">
        <v>0</v>
      </c>
      <c r="F47" s="176">
        <v>0</v>
      </c>
      <c r="G47" s="179">
        <v>0</v>
      </c>
      <c r="H47" s="175">
        <v>0</v>
      </c>
    </row>
    <row r="48" spans="1:8">
      <c r="A48" s="15"/>
      <c r="B48" s="16"/>
      <c r="C48" s="11" t="s">
        <v>1</v>
      </c>
      <c r="D48" s="50">
        <v>3</v>
      </c>
      <c r="E48" s="176">
        <v>0</v>
      </c>
      <c r="F48" s="176">
        <v>0</v>
      </c>
      <c r="G48" s="179">
        <v>0</v>
      </c>
      <c r="H48" s="175">
        <v>0</v>
      </c>
    </row>
    <row r="49" spans="1:8">
      <c r="A49" s="15"/>
      <c r="B49" s="16"/>
      <c r="C49" s="11"/>
      <c r="D49" s="50">
        <v>2</v>
      </c>
      <c r="E49" s="176">
        <v>0</v>
      </c>
      <c r="F49" s="176">
        <v>0</v>
      </c>
      <c r="G49" s="179">
        <v>0</v>
      </c>
      <c r="H49" s="175">
        <v>0</v>
      </c>
    </row>
    <row r="50" spans="1:8">
      <c r="A50" s="15"/>
      <c r="B50" s="10"/>
      <c r="C50" s="11"/>
      <c r="D50" s="49">
        <v>1</v>
      </c>
      <c r="E50" s="176">
        <v>0</v>
      </c>
      <c r="F50" s="176">
        <v>0</v>
      </c>
      <c r="G50" s="180">
        <v>0</v>
      </c>
      <c r="H50" s="175">
        <v>0</v>
      </c>
    </row>
    <row r="51" spans="1:8" ht="12.75" customHeight="1">
      <c r="B51" s="228" t="s">
        <v>16</v>
      </c>
      <c r="C51" s="228"/>
      <c r="D51" s="228"/>
      <c r="E51" s="177">
        <v>0</v>
      </c>
      <c r="F51" s="177">
        <v>0</v>
      </c>
      <c r="G51" s="177">
        <v>0</v>
      </c>
      <c r="H51" s="177">
        <v>0</v>
      </c>
    </row>
    <row r="52" spans="1:8" ht="12.75" customHeight="1">
      <c r="B52" s="222" t="s">
        <v>17</v>
      </c>
      <c r="C52" s="222"/>
      <c r="D52" s="222"/>
      <c r="E52" s="181">
        <v>365</v>
      </c>
      <c r="F52" s="181">
        <v>2</v>
      </c>
      <c r="G52" s="181">
        <v>20</v>
      </c>
      <c r="H52" s="181">
        <v>387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63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64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5" t="s">
        <v>30</v>
      </c>
      <c r="C8" s="235"/>
      <c r="D8" s="235"/>
      <c r="E8" s="235" t="s">
        <v>18</v>
      </c>
      <c r="F8" s="235"/>
      <c r="G8" s="235"/>
      <c r="H8" s="235"/>
    </row>
    <row r="9" spans="1:8" ht="24">
      <c r="B9" s="235"/>
      <c r="C9" s="235"/>
      <c r="D9" s="235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33">
        <v>99</v>
      </c>
      <c r="F10" s="134">
        <v>8</v>
      </c>
      <c r="G10" s="133">
        <v>2</v>
      </c>
      <c r="H10" s="135">
        <v>109</v>
      </c>
    </row>
    <row r="11" spans="1:8">
      <c r="A11" s="15"/>
      <c r="B11" s="70" t="s">
        <v>1</v>
      </c>
      <c r="C11" s="68" t="s">
        <v>0</v>
      </c>
      <c r="D11" s="69">
        <v>12</v>
      </c>
      <c r="E11" s="133">
        <v>4</v>
      </c>
      <c r="F11" s="133">
        <v>1</v>
      </c>
      <c r="G11" s="133">
        <v>0</v>
      </c>
      <c r="H11" s="135">
        <v>5</v>
      </c>
    </row>
    <row r="12" spans="1:8">
      <c r="A12" s="15"/>
      <c r="B12" s="70" t="s">
        <v>2</v>
      </c>
      <c r="C12" s="68"/>
      <c r="D12" s="69">
        <v>11</v>
      </c>
      <c r="E12" s="133">
        <v>6</v>
      </c>
      <c r="F12" s="134">
        <v>0</v>
      </c>
      <c r="G12" s="133">
        <v>0</v>
      </c>
      <c r="H12" s="135">
        <v>6</v>
      </c>
    </row>
    <row r="13" spans="1:8">
      <c r="A13" s="15"/>
      <c r="B13" s="70" t="s">
        <v>1</v>
      </c>
      <c r="C13" s="71"/>
      <c r="D13" s="69">
        <v>10</v>
      </c>
      <c r="E13" s="133">
        <v>40</v>
      </c>
      <c r="F13" s="133">
        <v>3</v>
      </c>
      <c r="G13" s="133">
        <v>1</v>
      </c>
      <c r="H13" s="135">
        <v>44</v>
      </c>
    </row>
    <row r="14" spans="1:8">
      <c r="A14" s="15"/>
      <c r="B14" s="70" t="s">
        <v>3</v>
      </c>
      <c r="C14" s="68"/>
      <c r="D14" s="69">
        <v>9</v>
      </c>
      <c r="E14" s="133">
        <v>31</v>
      </c>
      <c r="F14" s="134">
        <v>2</v>
      </c>
      <c r="G14" s="133">
        <v>1</v>
      </c>
      <c r="H14" s="135">
        <v>34</v>
      </c>
    </row>
    <row r="15" spans="1:8">
      <c r="A15" s="15"/>
      <c r="B15" s="70" t="s">
        <v>4</v>
      </c>
      <c r="C15" s="68" t="s">
        <v>5</v>
      </c>
      <c r="D15" s="69">
        <v>8</v>
      </c>
      <c r="E15" s="133">
        <v>22</v>
      </c>
      <c r="F15" s="133">
        <v>3</v>
      </c>
      <c r="G15" s="133">
        <v>2</v>
      </c>
      <c r="H15" s="135">
        <v>27</v>
      </c>
    </row>
    <row r="16" spans="1:8">
      <c r="A16" s="15"/>
      <c r="B16" s="70" t="s">
        <v>6</v>
      </c>
      <c r="C16" s="68"/>
      <c r="D16" s="69">
        <v>7</v>
      </c>
      <c r="E16" s="133">
        <v>14</v>
      </c>
      <c r="F16" s="134">
        <v>1</v>
      </c>
      <c r="G16" s="133">
        <v>0</v>
      </c>
      <c r="H16" s="135">
        <v>15</v>
      </c>
    </row>
    <row r="17" spans="1:8">
      <c r="A17" s="15"/>
      <c r="B17" s="70" t="s">
        <v>7</v>
      </c>
      <c r="C17" s="68"/>
      <c r="D17" s="69">
        <v>6</v>
      </c>
      <c r="E17" s="133">
        <v>7</v>
      </c>
      <c r="F17" s="133">
        <v>0</v>
      </c>
      <c r="G17" s="133">
        <v>0</v>
      </c>
      <c r="H17" s="135">
        <v>7</v>
      </c>
    </row>
    <row r="18" spans="1:8">
      <c r="A18" s="15"/>
      <c r="B18" s="70" t="s">
        <v>1</v>
      </c>
      <c r="C18" s="71"/>
      <c r="D18" s="69">
        <v>5</v>
      </c>
      <c r="E18" s="133">
        <v>6</v>
      </c>
      <c r="F18" s="134">
        <v>0</v>
      </c>
      <c r="G18" s="133">
        <v>0</v>
      </c>
      <c r="H18" s="135">
        <v>6</v>
      </c>
    </row>
    <row r="19" spans="1:8">
      <c r="A19" s="15"/>
      <c r="B19" s="70"/>
      <c r="C19" s="68"/>
      <c r="D19" s="69">
        <v>4</v>
      </c>
      <c r="E19" s="133">
        <v>1</v>
      </c>
      <c r="F19" s="133">
        <v>1</v>
      </c>
      <c r="G19" s="133">
        <v>0</v>
      </c>
      <c r="H19" s="135">
        <v>2</v>
      </c>
    </row>
    <row r="20" spans="1:8">
      <c r="A20" s="15"/>
      <c r="B20" s="70"/>
      <c r="C20" s="68" t="s">
        <v>1</v>
      </c>
      <c r="D20" s="69">
        <v>3</v>
      </c>
      <c r="E20" s="133">
        <v>3</v>
      </c>
      <c r="F20" s="134">
        <v>2</v>
      </c>
      <c r="G20" s="133">
        <v>0</v>
      </c>
      <c r="H20" s="135">
        <v>5</v>
      </c>
    </row>
    <row r="21" spans="1:8">
      <c r="A21" s="15"/>
      <c r="B21" s="70"/>
      <c r="C21" s="68"/>
      <c r="D21" s="69">
        <v>2</v>
      </c>
      <c r="E21" s="133">
        <v>3</v>
      </c>
      <c r="F21" s="133">
        <v>1</v>
      </c>
      <c r="G21" s="133">
        <v>0</v>
      </c>
      <c r="H21" s="135">
        <v>4</v>
      </c>
    </row>
    <row r="22" spans="1:8">
      <c r="A22" s="15"/>
      <c r="B22" s="72"/>
      <c r="C22" s="73"/>
      <c r="D22" s="67">
        <v>1</v>
      </c>
      <c r="E22" s="133">
        <v>0</v>
      </c>
      <c r="F22" s="134">
        <v>0</v>
      </c>
      <c r="G22" s="133">
        <v>0</v>
      </c>
      <c r="H22" s="135">
        <v>0</v>
      </c>
    </row>
    <row r="23" spans="1:8" ht="12.75" customHeight="1">
      <c r="A23" s="15"/>
      <c r="B23" s="236" t="s">
        <v>14</v>
      </c>
      <c r="C23" s="237"/>
      <c r="D23" s="238"/>
      <c r="E23" s="136">
        <v>236</v>
      </c>
      <c r="F23" s="136">
        <v>22</v>
      </c>
      <c r="G23" s="136">
        <v>6</v>
      </c>
      <c r="H23" s="136">
        <v>264</v>
      </c>
    </row>
    <row r="24" spans="1:8">
      <c r="A24" s="15"/>
      <c r="B24" s="67"/>
      <c r="C24" s="74"/>
      <c r="D24" s="69">
        <v>13</v>
      </c>
      <c r="E24" s="133">
        <v>241</v>
      </c>
      <c r="F24" s="134">
        <v>7</v>
      </c>
      <c r="G24" s="137">
        <v>2</v>
      </c>
      <c r="H24" s="135">
        <v>250</v>
      </c>
    </row>
    <row r="25" spans="1:8">
      <c r="A25" s="15"/>
      <c r="B25" s="70"/>
      <c r="C25" s="75" t="s">
        <v>0</v>
      </c>
      <c r="D25" s="69">
        <v>12</v>
      </c>
      <c r="E25" s="133">
        <v>3</v>
      </c>
      <c r="F25" s="133">
        <v>0</v>
      </c>
      <c r="G25" s="137">
        <v>0</v>
      </c>
      <c r="H25" s="135">
        <v>3</v>
      </c>
    </row>
    <row r="26" spans="1:8">
      <c r="A26" s="15"/>
      <c r="B26" s="70" t="s">
        <v>7</v>
      </c>
      <c r="C26" s="75"/>
      <c r="D26" s="69">
        <v>11</v>
      </c>
      <c r="E26" s="133">
        <v>4</v>
      </c>
      <c r="F26" s="134">
        <v>0</v>
      </c>
      <c r="G26" s="137">
        <v>0</v>
      </c>
      <c r="H26" s="135">
        <v>4</v>
      </c>
    </row>
    <row r="27" spans="1:8">
      <c r="A27" s="15"/>
      <c r="B27" s="70" t="s">
        <v>8</v>
      </c>
      <c r="C27" s="74"/>
      <c r="D27" s="69">
        <v>10</v>
      </c>
      <c r="E27" s="133">
        <v>15</v>
      </c>
      <c r="F27" s="133">
        <v>0</v>
      </c>
      <c r="G27" s="137">
        <v>1</v>
      </c>
      <c r="H27" s="135">
        <v>16</v>
      </c>
    </row>
    <row r="28" spans="1:8">
      <c r="A28" s="15"/>
      <c r="B28" s="70" t="s">
        <v>0</v>
      </c>
      <c r="C28" s="75"/>
      <c r="D28" s="69">
        <v>9</v>
      </c>
      <c r="E28" s="133">
        <v>16</v>
      </c>
      <c r="F28" s="134">
        <v>2</v>
      </c>
      <c r="G28" s="137">
        <v>0</v>
      </c>
      <c r="H28" s="135">
        <v>18</v>
      </c>
    </row>
    <row r="29" spans="1:8">
      <c r="A29" s="15"/>
      <c r="B29" s="70" t="s">
        <v>2</v>
      </c>
      <c r="C29" s="75" t="s">
        <v>5</v>
      </c>
      <c r="D29" s="69">
        <v>8</v>
      </c>
      <c r="E29" s="133">
        <v>6</v>
      </c>
      <c r="F29" s="133">
        <v>1</v>
      </c>
      <c r="G29" s="137">
        <v>0</v>
      </c>
      <c r="H29" s="135">
        <v>7</v>
      </c>
    </row>
    <row r="30" spans="1:8">
      <c r="A30" s="15"/>
      <c r="B30" s="70" t="s">
        <v>4</v>
      </c>
      <c r="C30" s="75"/>
      <c r="D30" s="69">
        <v>7</v>
      </c>
      <c r="E30" s="133">
        <v>12</v>
      </c>
      <c r="F30" s="134">
        <v>1</v>
      </c>
      <c r="G30" s="137">
        <v>0</v>
      </c>
      <c r="H30" s="135">
        <v>13</v>
      </c>
    </row>
    <row r="31" spans="1:8">
      <c r="A31" s="15"/>
      <c r="B31" s="70" t="s">
        <v>0</v>
      </c>
      <c r="C31" s="75"/>
      <c r="D31" s="69">
        <v>6</v>
      </c>
      <c r="E31" s="133">
        <v>6</v>
      </c>
      <c r="F31" s="133">
        <v>1</v>
      </c>
      <c r="G31" s="137">
        <v>0</v>
      </c>
      <c r="H31" s="135">
        <v>7</v>
      </c>
    </row>
    <row r="32" spans="1:8">
      <c r="A32" s="15"/>
      <c r="B32" s="70" t="s">
        <v>9</v>
      </c>
      <c r="C32" s="74"/>
      <c r="D32" s="69">
        <v>5</v>
      </c>
      <c r="E32" s="133">
        <v>8</v>
      </c>
      <c r="F32" s="134">
        <v>0</v>
      </c>
      <c r="G32" s="137">
        <v>0</v>
      </c>
      <c r="H32" s="135">
        <v>8</v>
      </c>
    </row>
    <row r="33" spans="1:8">
      <c r="A33" s="15"/>
      <c r="B33" s="70"/>
      <c r="C33" s="75"/>
      <c r="D33" s="69">
        <v>4</v>
      </c>
      <c r="E33" s="133">
        <v>0</v>
      </c>
      <c r="F33" s="133">
        <v>0</v>
      </c>
      <c r="G33" s="137">
        <v>0</v>
      </c>
      <c r="H33" s="135">
        <v>0</v>
      </c>
    </row>
    <row r="34" spans="1:8">
      <c r="A34" s="15"/>
      <c r="B34" s="70"/>
      <c r="C34" s="75" t="s">
        <v>1</v>
      </c>
      <c r="D34" s="69">
        <v>3</v>
      </c>
      <c r="E34" s="133">
        <v>8</v>
      </c>
      <c r="F34" s="134">
        <v>0</v>
      </c>
      <c r="G34" s="137">
        <v>1</v>
      </c>
      <c r="H34" s="135">
        <v>9</v>
      </c>
    </row>
    <row r="35" spans="1:8">
      <c r="A35" s="15"/>
      <c r="B35" s="70"/>
      <c r="C35" s="75"/>
      <c r="D35" s="69">
        <v>2</v>
      </c>
      <c r="E35" s="133">
        <v>1</v>
      </c>
      <c r="F35" s="133">
        <v>1</v>
      </c>
      <c r="G35" s="137">
        <v>0</v>
      </c>
      <c r="H35" s="135">
        <v>2</v>
      </c>
    </row>
    <row r="36" spans="1:8">
      <c r="A36" s="15"/>
      <c r="B36" s="72"/>
      <c r="C36" s="76"/>
      <c r="D36" s="67">
        <v>1</v>
      </c>
      <c r="E36" s="133">
        <v>0</v>
      </c>
      <c r="F36" s="134">
        <v>0</v>
      </c>
      <c r="G36" s="137">
        <v>0</v>
      </c>
      <c r="H36" s="135">
        <v>0</v>
      </c>
    </row>
    <row r="37" spans="1:8" ht="12.75" customHeight="1">
      <c r="A37" s="15"/>
      <c r="B37" s="236" t="s">
        <v>15</v>
      </c>
      <c r="C37" s="237"/>
      <c r="D37" s="238"/>
      <c r="E37" s="136">
        <v>320</v>
      </c>
      <c r="F37" s="136">
        <v>13</v>
      </c>
      <c r="G37" s="136">
        <v>4</v>
      </c>
      <c r="H37" s="136">
        <v>337</v>
      </c>
    </row>
    <row r="38" spans="1:8">
      <c r="A38" s="15"/>
      <c r="B38" s="67"/>
      <c r="C38" s="67"/>
      <c r="D38" s="69">
        <v>13</v>
      </c>
      <c r="E38" s="133">
        <v>1</v>
      </c>
      <c r="F38" s="133">
        <v>0</v>
      </c>
      <c r="G38" s="137">
        <v>0</v>
      </c>
      <c r="H38" s="135">
        <v>1</v>
      </c>
    </row>
    <row r="39" spans="1:8">
      <c r="A39" s="15"/>
      <c r="B39" s="70" t="s">
        <v>1</v>
      </c>
      <c r="C39" s="75" t="s">
        <v>0</v>
      </c>
      <c r="D39" s="69">
        <v>12</v>
      </c>
      <c r="E39" s="133">
        <v>0</v>
      </c>
      <c r="F39" s="133">
        <v>0</v>
      </c>
      <c r="G39" s="137">
        <v>0</v>
      </c>
      <c r="H39" s="135">
        <v>0</v>
      </c>
    </row>
    <row r="40" spans="1:8">
      <c r="A40" s="15"/>
      <c r="B40" s="70" t="s">
        <v>10</v>
      </c>
      <c r="C40" s="72"/>
      <c r="D40" s="69">
        <v>11</v>
      </c>
      <c r="E40" s="133">
        <v>0</v>
      </c>
      <c r="F40" s="133">
        <v>0</v>
      </c>
      <c r="G40" s="137">
        <v>0</v>
      </c>
      <c r="H40" s="135">
        <v>0</v>
      </c>
    </row>
    <row r="41" spans="1:8">
      <c r="A41" s="15"/>
      <c r="B41" s="70" t="s">
        <v>11</v>
      </c>
      <c r="C41" s="75"/>
      <c r="D41" s="69">
        <v>10</v>
      </c>
      <c r="E41" s="133">
        <v>0</v>
      </c>
      <c r="F41" s="133">
        <v>0</v>
      </c>
      <c r="G41" s="137">
        <v>0</v>
      </c>
      <c r="H41" s="135">
        <v>0</v>
      </c>
    </row>
    <row r="42" spans="1:8">
      <c r="A42" s="15"/>
      <c r="B42" s="70" t="s">
        <v>4</v>
      </c>
      <c r="C42" s="75"/>
      <c r="D42" s="69">
        <v>9</v>
      </c>
      <c r="E42" s="133">
        <v>0</v>
      </c>
      <c r="F42" s="133">
        <v>0</v>
      </c>
      <c r="G42" s="137">
        <v>0</v>
      </c>
      <c r="H42" s="135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33">
        <v>0</v>
      </c>
      <c r="F43" s="133">
        <v>0</v>
      </c>
      <c r="G43" s="137">
        <v>0</v>
      </c>
      <c r="H43" s="135">
        <v>0</v>
      </c>
    </row>
    <row r="44" spans="1:8">
      <c r="A44" s="15"/>
      <c r="B44" s="70" t="s">
        <v>4</v>
      </c>
      <c r="C44" s="75"/>
      <c r="D44" s="69">
        <v>7</v>
      </c>
      <c r="E44" s="133">
        <v>0</v>
      </c>
      <c r="F44" s="133">
        <v>0</v>
      </c>
      <c r="G44" s="137">
        <v>0</v>
      </c>
      <c r="H44" s="135">
        <v>0</v>
      </c>
    </row>
    <row r="45" spans="1:8">
      <c r="A45" s="15"/>
      <c r="B45" s="70" t="s">
        <v>1</v>
      </c>
      <c r="C45" s="75"/>
      <c r="D45" s="69">
        <v>6</v>
      </c>
      <c r="E45" s="133">
        <v>0</v>
      </c>
      <c r="F45" s="133">
        <v>0</v>
      </c>
      <c r="G45" s="137">
        <v>0</v>
      </c>
      <c r="H45" s="135">
        <v>0</v>
      </c>
    </row>
    <row r="46" spans="1:8">
      <c r="A46" s="15"/>
      <c r="B46" s="70" t="s">
        <v>12</v>
      </c>
      <c r="C46" s="67"/>
      <c r="D46" s="69">
        <v>5</v>
      </c>
      <c r="E46" s="133">
        <v>0</v>
      </c>
      <c r="F46" s="133">
        <v>0</v>
      </c>
      <c r="G46" s="137">
        <v>0</v>
      </c>
      <c r="H46" s="135">
        <v>0</v>
      </c>
    </row>
    <row r="47" spans="1:8">
      <c r="A47" s="15"/>
      <c r="B47" s="70"/>
      <c r="C47" s="75"/>
      <c r="D47" s="69">
        <v>4</v>
      </c>
      <c r="E47" s="133">
        <v>0</v>
      </c>
      <c r="F47" s="133">
        <v>0</v>
      </c>
      <c r="G47" s="137">
        <v>0</v>
      </c>
      <c r="H47" s="135">
        <v>0</v>
      </c>
    </row>
    <row r="48" spans="1:8">
      <c r="A48" s="15"/>
      <c r="B48" s="70"/>
      <c r="C48" s="75" t="s">
        <v>1</v>
      </c>
      <c r="D48" s="69">
        <v>3</v>
      </c>
      <c r="E48" s="133">
        <v>0</v>
      </c>
      <c r="F48" s="133">
        <v>0</v>
      </c>
      <c r="G48" s="137">
        <v>0</v>
      </c>
      <c r="H48" s="135">
        <v>0</v>
      </c>
    </row>
    <row r="49" spans="1:8">
      <c r="A49" s="15"/>
      <c r="B49" s="70"/>
      <c r="C49" s="75"/>
      <c r="D49" s="69">
        <v>2</v>
      </c>
      <c r="E49" s="133">
        <v>0</v>
      </c>
      <c r="F49" s="133">
        <v>0</v>
      </c>
      <c r="G49" s="137">
        <v>0</v>
      </c>
      <c r="H49" s="135">
        <v>0</v>
      </c>
    </row>
    <row r="50" spans="1:8">
      <c r="A50" s="15"/>
      <c r="B50" s="72"/>
      <c r="C50" s="75"/>
      <c r="D50" s="67">
        <v>1</v>
      </c>
      <c r="E50" s="133">
        <v>0</v>
      </c>
      <c r="F50" s="133">
        <v>0</v>
      </c>
      <c r="G50" s="134">
        <v>0</v>
      </c>
      <c r="H50" s="135">
        <v>0</v>
      </c>
    </row>
    <row r="51" spans="1:8" ht="12.75" customHeight="1">
      <c r="B51" s="239" t="s">
        <v>16</v>
      </c>
      <c r="C51" s="239"/>
      <c r="D51" s="239"/>
      <c r="E51" s="136">
        <v>1</v>
      </c>
      <c r="F51" s="136">
        <v>0</v>
      </c>
      <c r="G51" s="136">
        <v>0</v>
      </c>
      <c r="H51" s="136">
        <v>1</v>
      </c>
    </row>
    <row r="52" spans="1:8" ht="12.75" customHeight="1">
      <c r="B52" s="234" t="s">
        <v>17</v>
      </c>
      <c r="C52" s="234"/>
      <c r="D52" s="234"/>
      <c r="E52" s="138">
        <v>557</v>
      </c>
      <c r="F52" s="138">
        <v>35</v>
      </c>
      <c r="G52" s="138">
        <v>10</v>
      </c>
      <c r="H52" s="138">
        <v>602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10.28515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65</v>
      </c>
      <c r="D2" s="221"/>
      <c r="E2" s="221"/>
      <c r="F2" s="221"/>
      <c r="G2" s="221"/>
      <c r="H2" s="47"/>
    </row>
    <row r="3" spans="1:8">
      <c r="B3" s="46" t="s">
        <v>23</v>
      </c>
      <c r="C3" s="221">
        <v>15123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9">
        <v>88</v>
      </c>
      <c r="F10" s="140">
        <v>1</v>
      </c>
      <c r="G10" s="139">
        <v>0</v>
      </c>
      <c r="H10" s="141">
        <v>89</v>
      </c>
    </row>
    <row r="11" spans="1:8">
      <c r="A11" s="15"/>
      <c r="B11" s="16" t="s">
        <v>1</v>
      </c>
      <c r="C11" s="9" t="s">
        <v>0</v>
      </c>
      <c r="D11" s="50">
        <v>12</v>
      </c>
      <c r="E11" s="139">
        <v>5</v>
      </c>
      <c r="F11" s="139">
        <v>0</v>
      </c>
      <c r="G11" s="139">
        <v>0</v>
      </c>
      <c r="H11" s="141">
        <v>5</v>
      </c>
    </row>
    <row r="12" spans="1:8">
      <c r="A12" s="15"/>
      <c r="B12" s="16" t="s">
        <v>2</v>
      </c>
      <c r="C12" s="9"/>
      <c r="D12" s="50">
        <v>11</v>
      </c>
      <c r="E12" s="139">
        <v>4</v>
      </c>
      <c r="F12" s="140">
        <v>0</v>
      </c>
      <c r="G12" s="139">
        <v>0</v>
      </c>
      <c r="H12" s="141">
        <v>4</v>
      </c>
    </row>
    <row r="13" spans="1:8">
      <c r="A13" s="15"/>
      <c r="B13" s="16" t="s">
        <v>1</v>
      </c>
      <c r="C13" s="51"/>
      <c r="D13" s="50">
        <v>10</v>
      </c>
      <c r="E13" s="139">
        <v>7</v>
      </c>
      <c r="F13" s="139">
        <v>0</v>
      </c>
      <c r="G13" s="139">
        <v>0</v>
      </c>
      <c r="H13" s="141">
        <v>7</v>
      </c>
    </row>
    <row r="14" spans="1:8">
      <c r="A14" s="15"/>
      <c r="B14" s="16" t="s">
        <v>3</v>
      </c>
      <c r="C14" s="9"/>
      <c r="D14" s="50">
        <v>9</v>
      </c>
      <c r="E14" s="139">
        <v>1</v>
      </c>
      <c r="F14" s="140">
        <v>0</v>
      </c>
      <c r="G14" s="139">
        <v>0</v>
      </c>
      <c r="H14" s="141">
        <v>1</v>
      </c>
    </row>
    <row r="15" spans="1:8">
      <c r="A15" s="15"/>
      <c r="B15" s="16" t="s">
        <v>4</v>
      </c>
      <c r="C15" s="9" t="s">
        <v>5</v>
      </c>
      <c r="D15" s="50">
        <v>8</v>
      </c>
      <c r="E15" s="139">
        <v>4</v>
      </c>
      <c r="F15" s="139">
        <v>1</v>
      </c>
      <c r="G15" s="139">
        <v>0</v>
      </c>
      <c r="H15" s="141">
        <v>5</v>
      </c>
    </row>
    <row r="16" spans="1:8">
      <c r="A16" s="15"/>
      <c r="B16" s="16" t="s">
        <v>6</v>
      </c>
      <c r="C16" s="9"/>
      <c r="D16" s="50">
        <v>7</v>
      </c>
      <c r="E16" s="139">
        <v>11</v>
      </c>
      <c r="F16" s="140">
        <v>1</v>
      </c>
      <c r="G16" s="139">
        <v>0</v>
      </c>
      <c r="H16" s="141">
        <v>12</v>
      </c>
    </row>
    <row r="17" spans="1:8">
      <c r="A17" s="15"/>
      <c r="B17" s="16" t="s">
        <v>7</v>
      </c>
      <c r="C17" s="9"/>
      <c r="D17" s="50">
        <v>6</v>
      </c>
      <c r="E17" s="139">
        <v>0</v>
      </c>
      <c r="F17" s="139">
        <v>0</v>
      </c>
      <c r="G17" s="139">
        <v>0</v>
      </c>
      <c r="H17" s="141">
        <v>0</v>
      </c>
    </row>
    <row r="18" spans="1:8">
      <c r="A18" s="15"/>
      <c r="B18" s="16" t="s">
        <v>1</v>
      </c>
      <c r="C18" s="51"/>
      <c r="D18" s="50">
        <v>5</v>
      </c>
      <c r="E18" s="139">
        <v>0</v>
      </c>
      <c r="F18" s="140">
        <v>0</v>
      </c>
      <c r="G18" s="139">
        <v>0</v>
      </c>
      <c r="H18" s="141">
        <v>0</v>
      </c>
    </row>
    <row r="19" spans="1:8">
      <c r="A19" s="15"/>
      <c r="B19" s="16"/>
      <c r="C19" s="9"/>
      <c r="D19" s="50">
        <v>4</v>
      </c>
      <c r="E19" s="139">
        <v>0</v>
      </c>
      <c r="F19" s="139">
        <v>0</v>
      </c>
      <c r="G19" s="139">
        <v>0</v>
      </c>
      <c r="H19" s="141">
        <v>0</v>
      </c>
    </row>
    <row r="20" spans="1:8">
      <c r="A20" s="15"/>
      <c r="B20" s="16"/>
      <c r="C20" s="9" t="s">
        <v>1</v>
      </c>
      <c r="D20" s="50">
        <v>3</v>
      </c>
      <c r="E20" s="139">
        <v>0</v>
      </c>
      <c r="F20" s="140">
        <v>0</v>
      </c>
      <c r="G20" s="139">
        <v>0</v>
      </c>
      <c r="H20" s="141">
        <v>0</v>
      </c>
    </row>
    <row r="21" spans="1:8">
      <c r="A21" s="15"/>
      <c r="B21" s="16"/>
      <c r="C21" s="9"/>
      <c r="D21" s="50">
        <v>2</v>
      </c>
      <c r="E21" s="139">
        <v>0</v>
      </c>
      <c r="F21" s="139">
        <v>0</v>
      </c>
      <c r="G21" s="139">
        <v>0</v>
      </c>
      <c r="H21" s="141">
        <v>0</v>
      </c>
    </row>
    <row r="22" spans="1:8">
      <c r="A22" s="15"/>
      <c r="B22" s="10"/>
      <c r="C22" s="17"/>
      <c r="D22" s="49">
        <v>1</v>
      </c>
      <c r="E22" s="139">
        <v>0</v>
      </c>
      <c r="F22" s="140">
        <v>0</v>
      </c>
      <c r="G22" s="139">
        <v>0</v>
      </c>
      <c r="H22" s="141">
        <v>0</v>
      </c>
    </row>
    <row r="23" spans="1:8" ht="12.75" customHeight="1">
      <c r="A23" s="15"/>
      <c r="B23" s="225" t="s">
        <v>14</v>
      </c>
      <c r="C23" s="226"/>
      <c r="D23" s="227"/>
      <c r="E23" s="142">
        <v>120</v>
      </c>
      <c r="F23" s="142">
        <v>3</v>
      </c>
      <c r="G23" s="142">
        <v>0</v>
      </c>
      <c r="H23" s="142">
        <v>123</v>
      </c>
    </row>
    <row r="24" spans="1:8">
      <c r="A24" s="15"/>
      <c r="B24" s="49"/>
      <c r="C24" s="52"/>
      <c r="D24" s="50">
        <v>13</v>
      </c>
      <c r="E24" s="139">
        <v>193</v>
      </c>
      <c r="F24" s="140">
        <v>6</v>
      </c>
      <c r="G24" s="143">
        <v>0</v>
      </c>
      <c r="H24" s="141">
        <v>199</v>
      </c>
    </row>
    <row r="25" spans="1:8">
      <c r="A25" s="15"/>
      <c r="B25" s="16"/>
      <c r="C25" s="11" t="s">
        <v>0</v>
      </c>
      <c r="D25" s="50">
        <v>12</v>
      </c>
      <c r="E25" s="139">
        <v>2</v>
      </c>
      <c r="F25" s="139">
        <v>0</v>
      </c>
      <c r="G25" s="143">
        <v>0</v>
      </c>
      <c r="H25" s="141">
        <v>2</v>
      </c>
    </row>
    <row r="26" spans="1:8">
      <c r="A26" s="15"/>
      <c r="B26" s="16" t="s">
        <v>7</v>
      </c>
      <c r="C26" s="11"/>
      <c r="D26" s="50">
        <v>11</v>
      </c>
      <c r="E26" s="139">
        <v>1</v>
      </c>
      <c r="F26" s="140">
        <v>0</v>
      </c>
      <c r="G26" s="143">
        <v>0</v>
      </c>
      <c r="H26" s="141">
        <v>1</v>
      </c>
    </row>
    <row r="27" spans="1:8">
      <c r="A27" s="15"/>
      <c r="B27" s="16" t="s">
        <v>8</v>
      </c>
      <c r="C27" s="52"/>
      <c r="D27" s="50">
        <v>10</v>
      </c>
      <c r="E27" s="139">
        <v>3</v>
      </c>
      <c r="F27" s="139">
        <v>0</v>
      </c>
      <c r="G27" s="143">
        <v>0</v>
      </c>
      <c r="H27" s="141">
        <v>3</v>
      </c>
    </row>
    <row r="28" spans="1:8">
      <c r="A28" s="15"/>
      <c r="B28" s="16" t="s">
        <v>0</v>
      </c>
      <c r="C28" s="11"/>
      <c r="D28" s="50">
        <v>9</v>
      </c>
      <c r="E28" s="139">
        <v>1</v>
      </c>
      <c r="F28" s="140">
        <v>0</v>
      </c>
      <c r="G28" s="143">
        <v>0</v>
      </c>
      <c r="H28" s="141">
        <v>1</v>
      </c>
    </row>
    <row r="29" spans="1:8">
      <c r="A29" s="15"/>
      <c r="B29" s="16" t="s">
        <v>2</v>
      </c>
      <c r="C29" s="11" t="s">
        <v>5</v>
      </c>
      <c r="D29" s="50">
        <v>8</v>
      </c>
      <c r="E29" s="139">
        <v>2</v>
      </c>
      <c r="F29" s="139">
        <v>0</v>
      </c>
      <c r="G29" s="143">
        <v>0</v>
      </c>
      <c r="H29" s="141">
        <v>2</v>
      </c>
    </row>
    <row r="30" spans="1:8">
      <c r="A30" s="15"/>
      <c r="B30" s="16" t="s">
        <v>4</v>
      </c>
      <c r="C30" s="11"/>
      <c r="D30" s="50">
        <v>7</v>
      </c>
      <c r="E30" s="139">
        <v>3</v>
      </c>
      <c r="F30" s="140">
        <v>0</v>
      </c>
      <c r="G30" s="143">
        <v>0</v>
      </c>
      <c r="H30" s="141">
        <v>3</v>
      </c>
    </row>
    <row r="31" spans="1:8">
      <c r="A31" s="15"/>
      <c r="B31" s="16" t="s">
        <v>0</v>
      </c>
      <c r="C31" s="11"/>
      <c r="D31" s="50">
        <v>6</v>
      </c>
      <c r="E31" s="139">
        <v>4</v>
      </c>
      <c r="F31" s="139">
        <v>0</v>
      </c>
      <c r="G31" s="143">
        <v>0</v>
      </c>
      <c r="H31" s="141">
        <v>4</v>
      </c>
    </row>
    <row r="32" spans="1:8">
      <c r="A32" s="15"/>
      <c r="B32" s="16" t="s">
        <v>9</v>
      </c>
      <c r="C32" s="52"/>
      <c r="D32" s="50">
        <v>5</v>
      </c>
      <c r="E32" s="139">
        <v>0</v>
      </c>
      <c r="F32" s="140">
        <v>0</v>
      </c>
      <c r="G32" s="143">
        <v>0</v>
      </c>
      <c r="H32" s="141">
        <v>0</v>
      </c>
    </row>
    <row r="33" spans="1:8">
      <c r="A33" s="15"/>
      <c r="B33" s="16"/>
      <c r="C33" s="11"/>
      <c r="D33" s="50">
        <v>4</v>
      </c>
      <c r="E33" s="139">
        <v>0</v>
      </c>
      <c r="F33" s="139">
        <v>0</v>
      </c>
      <c r="G33" s="143">
        <v>0</v>
      </c>
      <c r="H33" s="141">
        <v>0</v>
      </c>
    </row>
    <row r="34" spans="1:8">
      <c r="A34" s="15"/>
      <c r="B34" s="16"/>
      <c r="C34" s="11" t="s">
        <v>1</v>
      </c>
      <c r="D34" s="50">
        <v>3</v>
      </c>
      <c r="E34" s="139">
        <v>0</v>
      </c>
      <c r="F34" s="140">
        <v>0</v>
      </c>
      <c r="G34" s="143">
        <v>0</v>
      </c>
      <c r="H34" s="141">
        <v>0</v>
      </c>
    </row>
    <row r="35" spans="1:8">
      <c r="A35" s="15"/>
      <c r="B35" s="16"/>
      <c r="C35" s="11"/>
      <c r="D35" s="50">
        <v>2</v>
      </c>
      <c r="E35" s="139">
        <v>0</v>
      </c>
      <c r="F35" s="139">
        <v>0</v>
      </c>
      <c r="G35" s="143">
        <v>0</v>
      </c>
      <c r="H35" s="141">
        <v>0</v>
      </c>
    </row>
    <row r="36" spans="1:8">
      <c r="A36" s="15"/>
      <c r="B36" s="10"/>
      <c r="C36" s="18"/>
      <c r="D36" s="49">
        <v>1</v>
      </c>
      <c r="E36" s="139">
        <v>0</v>
      </c>
      <c r="F36" s="140">
        <v>0</v>
      </c>
      <c r="G36" s="143">
        <v>0</v>
      </c>
      <c r="H36" s="141">
        <v>0</v>
      </c>
    </row>
    <row r="37" spans="1:8" ht="12.75" customHeight="1">
      <c r="A37" s="15"/>
      <c r="B37" s="225" t="s">
        <v>15</v>
      </c>
      <c r="C37" s="226"/>
      <c r="D37" s="227"/>
      <c r="E37" s="142">
        <v>209</v>
      </c>
      <c r="F37" s="142">
        <v>6</v>
      </c>
      <c r="G37" s="142">
        <v>0</v>
      </c>
      <c r="H37" s="142">
        <v>215</v>
      </c>
    </row>
    <row r="38" spans="1:8">
      <c r="A38" s="15"/>
      <c r="B38" s="49"/>
      <c r="C38" s="49"/>
      <c r="D38" s="50">
        <v>13</v>
      </c>
      <c r="E38" s="144">
        <v>1</v>
      </c>
      <c r="F38" s="139">
        <v>0</v>
      </c>
      <c r="G38" s="143">
        <v>0</v>
      </c>
      <c r="H38" s="141"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139">
        <v>0</v>
      </c>
      <c r="F39" s="139">
        <v>0</v>
      </c>
      <c r="G39" s="143">
        <v>0</v>
      </c>
      <c r="H39" s="141">
        <v>0</v>
      </c>
    </row>
    <row r="40" spans="1:8">
      <c r="A40" s="15"/>
      <c r="B40" s="16" t="s">
        <v>10</v>
      </c>
      <c r="C40" s="10"/>
      <c r="D40" s="50">
        <v>11</v>
      </c>
      <c r="E40" s="139">
        <v>0</v>
      </c>
      <c r="F40" s="139">
        <v>0</v>
      </c>
      <c r="G40" s="143">
        <v>0</v>
      </c>
      <c r="H40" s="141">
        <v>0</v>
      </c>
    </row>
    <row r="41" spans="1:8">
      <c r="A41" s="15"/>
      <c r="B41" s="16" t="s">
        <v>11</v>
      </c>
      <c r="C41" s="11"/>
      <c r="D41" s="50">
        <v>10</v>
      </c>
      <c r="E41" s="144">
        <v>0</v>
      </c>
      <c r="F41" s="139">
        <v>0</v>
      </c>
      <c r="G41" s="143">
        <v>0</v>
      </c>
      <c r="H41" s="141">
        <v>0</v>
      </c>
    </row>
    <row r="42" spans="1:8">
      <c r="A42" s="15"/>
      <c r="B42" s="16" t="s">
        <v>4</v>
      </c>
      <c r="C42" s="11"/>
      <c r="D42" s="50">
        <v>9</v>
      </c>
      <c r="E42" s="139">
        <v>0</v>
      </c>
      <c r="F42" s="139">
        <v>0</v>
      </c>
      <c r="G42" s="143">
        <v>0</v>
      </c>
      <c r="H42" s="14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4">
        <v>0</v>
      </c>
      <c r="F43" s="139">
        <v>0</v>
      </c>
      <c r="G43" s="143">
        <v>0</v>
      </c>
      <c r="H43" s="141">
        <v>0</v>
      </c>
    </row>
    <row r="44" spans="1:8">
      <c r="A44" s="15"/>
      <c r="B44" s="16" t="s">
        <v>4</v>
      </c>
      <c r="C44" s="11"/>
      <c r="D44" s="50">
        <v>7</v>
      </c>
      <c r="E44" s="144">
        <v>0</v>
      </c>
      <c r="F44" s="139">
        <v>0</v>
      </c>
      <c r="G44" s="143">
        <v>0</v>
      </c>
      <c r="H44" s="141">
        <v>0</v>
      </c>
    </row>
    <row r="45" spans="1:8">
      <c r="A45" s="15"/>
      <c r="B45" s="16" t="s">
        <v>1</v>
      </c>
      <c r="C45" s="11"/>
      <c r="D45" s="50">
        <v>6</v>
      </c>
      <c r="E45" s="144">
        <v>0</v>
      </c>
      <c r="F45" s="139">
        <v>0</v>
      </c>
      <c r="G45" s="143">
        <v>0</v>
      </c>
      <c r="H45" s="141">
        <v>0</v>
      </c>
    </row>
    <row r="46" spans="1:8">
      <c r="A46" s="15"/>
      <c r="B46" s="16" t="s">
        <v>12</v>
      </c>
      <c r="C46" s="49"/>
      <c r="D46" s="50">
        <v>5</v>
      </c>
      <c r="E46" s="144">
        <v>0</v>
      </c>
      <c r="F46" s="139">
        <v>0</v>
      </c>
      <c r="G46" s="143">
        <v>0</v>
      </c>
      <c r="H46" s="141">
        <v>0</v>
      </c>
    </row>
    <row r="47" spans="1:8">
      <c r="A47" s="15"/>
      <c r="B47" s="16"/>
      <c r="C47" s="11"/>
      <c r="D47" s="50">
        <v>4</v>
      </c>
      <c r="E47" s="144">
        <v>0</v>
      </c>
      <c r="F47" s="139">
        <v>0</v>
      </c>
      <c r="G47" s="143">
        <v>0</v>
      </c>
      <c r="H47" s="141">
        <v>0</v>
      </c>
    </row>
    <row r="48" spans="1:8">
      <c r="A48" s="15"/>
      <c r="B48" s="16"/>
      <c r="C48" s="11" t="s">
        <v>1</v>
      </c>
      <c r="D48" s="50">
        <v>3</v>
      </c>
      <c r="E48" s="144">
        <v>0</v>
      </c>
      <c r="F48" s="139">
        <v>0</v>
      </c>
      <c r="G48" s="143">
        <v>0</v>
      </c>
      <c r="H48" s="141">
        <v>0</v>
      </c>
    </row>
    <row r="49" spans="1:8">
      <c r="A49" s="15"/>
      <c r="B49" s="16"/>
      <c r="C49" s="11"/>
      <c r="D49" s="50">
        <v>2</v>
      </c>
      <c r="E49" s="144">
        <v>0</v>
      </c>
      <c r="F49" s="139">
        <v>0</v>
      </c>
      <c r="G49" s="143">
        <v>0</v>
      </c>
      <c r="H49" s="141">
        <v>0</v>
      </c>
    </row>
    <row r="50" spans="1:8">
      <c r="A50" s="15"/>
      <c r="B50" s="10"/>
      <c r="C50" s="11"/>
      <c r="D50" s="49">
        <v>1</v>
      </c>
      <c r="E50" s="144">
        <v>0</v>
      </c>
      <c r="F50" s="139">
        <v>0</v>
      </c>
      <c r="G50" s="145">
        <v>0</v>
      </c>
      <c r="H50" s="141">
        <v>0</v>
      </c>
    </row>
    <row r="51" spans="1:8" ht="12.75" customHeight="1">
      <c r="B51" s="228" t="s">
        <v>16</v>
      </c>
      <c r="C51" s="228"/>
      <c r="D51" s="228"/>
      <c r="E51" s="142">
        <v>1</v>
      </c>
      <c r="F51" s="142">
        <v>0</v>
      </c>
      <c r="G51" s="142">
        <v>0</v>
      </c>
      <c r="H51" s="142">
        <v>1</v>
      </c>
    </row>
    <row r="52" spans="1:8" ht="12.75" customHeight="1">
      <c r="B52" s="222" t="s">
        <v>17</v>
      </c>
      <c r="C52" s="222"/>
      <c r="D52" s="222"/>
      <c r="E52" s="146">
        <v>330</v>
      </c>
      <c r="F52" s="146">
        <v>9</v>
      </c>
      <c r="G52" s="146">
        <v>0</v>
      </c>
      <c r="H52" s="146">
        <v>339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66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67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77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3">
        <v>13</v>
      </c>
      <c r="E10" s="198">
        <v>106</v>
      </c>
      <c r="F10" s="198">
        <v>0</v>
      </c>
      <c r="G10" s="198">
        <v>8</v>
      </c>
      <c r="H10" s="199">
        <v>114</v>
      </c>
    </row>
    <row r="11" spans="1:8" ht="15">
      <c r="A11" s="15"/>
      <c r="B11" s="16" t="s">
        <v>1</v>
      </c>
      <c r="C11" s="9" t="s">
        <v>0</v>
      </c>
      <c r="D11" s="53">
        <v>12</v>
      </c>
      <c r="E11" s="198">
        <v>4</v>
      </c>
      <c r="F11" s="198">
        <v>0</v>
      </c>
      <c r="G11" s="198">
        <v>0</v>
      </c>
      <c r="H11" s="199">
        <v>4</v>
      </c>
    </row>
    <row r="12" spans="1:8" ht="15">
      <c r="A12" s="15"/>
      <c r="B12" s="16" t="s">
        <v>2</v>
      </c>
      <c r="C12" s="9"/>
      <c r="D12" s="53">
        <v>11</v>
      </c>
      <c r="E12" s="198">
        <v>7</v>
      </c>
      <c r="F12" s="198">
        <v>0</v>
      </c>
      <c r="G12" s="198">
        <v>0</v>
      </c>
      <c r="H12" s="199">
        <v>7</v>
      </c>
    </row>
    <row r="13" spans="1:8" ht="15">
      <c r="A13" s="15"/>
      <c r="B13" s="16" t="s">
        <v>1</v>
      </c>
      <c r="C13" s="51"/>
      <c r="D13" s="53">
        <v>10</v>
      </c>
      <c r="E13" s="198">
        <v>21</v>
      </c>
      <c r="F13" s="198">
        <v>1</v>
      </c>
      <c r="G13" s="198">
        <v>0</v>
      </c>
      <c r="H13" s="199">
        <v>22</v>
      </c>
    </row>
    <row r="14" spans="1:8" ht="15">
      <c r="A14" s="15"/>
      <c r="B14" s="16" t="s">
        <v>3</v>
      </c>
      <c r="C14" s="9"/>
      <c r="D14" s="53">
        <v>9</v>
      </c>
      <c r="E14" s="198">
        <v>92</v>
      </c>
      <c r="F14" s="198">
        <v>0</v>
      </c>
      <c r="G14" s="198">
        <v>3</v>
      </c>
      <c r="H14" s="199">
        <v>95</v>
      </c>
    </row>
    <row r="15" spans="1:8" ht="15">
      <c r="A15" s="15"/>
      <c r="B15" s="16" t="s">
        <v>4</v>
      </c>
      <c r="C15" s="9" t="s">
        <v>5</v>
      </c>
      <c r="D15" s="53">
        <v>8</v>
      </c>
      <c r="E15" s="198">
        <v>33</v>
      </c>
      <c r="F15" s="198">
        <v>0</v>
      </c>
      <c r="G15" s="198">
        <v>2</v>
      </c>
      <c r="H15" s="199">
        <v>35</v>
      </c>
    </row>
    <row r="16" spans="1:8" ht="15">
      <c r="A16" s="15"/>
      <c r="B16" s="16" t="s">
        <v>6</v>
      </c>
      <c r="C16" s="9"/>
      <c r="D16" s="53">
        <v>7</v>
      </c>
      <c r="E16" s="198">
        <v>22</v>
      </c>
      <c r="F16" s="198">
        <v>0</v>
      </c>
      <c r="G16" s="198">
        <v>0</v>
      </c>
      <c r="H16" s="199">
        <v>22</v>
      </c>
    </row>
    <row r="17" spans="1:8" ht="15">
      <c r="A17" s="15"/>
      <c r="B17" s="16" t="s">
        <v>7</v>
      </c>
      <c r="C17" s="9"/>
      <c r="D17" s="53">
        <v>6</v>
      </c>
      <c r="E17" s="198">
        <v>15</v>
      </c>
      <c r="F17" s="198">
        <v>0</v>
      </c>
      <c r="G17" s="198">
        <v>4</v>
      </c>
      <c r="H17" s="199">
        <v>19</v>
      </c>
    </row>
    <row r="18" spans="1:8" ht="15">
      <c r="A18" s="15"/>
      <c r="B18" s="16" t="s">
        <v>1</v>
      </c>
      <c r="C18" s="51"/>
      <c r="D18" s="53">
        <v>5</v>
      </c>
      <c r="E18" s="198">
        <v>19</v>
      </c>
      <c r="F18" s="198">
        <v>0</v>
      </c>
      <c r="G18" s="198">
        <v>1</v>
      </c>
      <c r="H18" s="199">
        <v>20</v>
      </c>
    </row>
    <row r="19" spans="1:8" ht="15">
      <c r="A19" s="15"/>
      <c r="B19" s="16"/>
      <c r="C19" s="9"/>
      <c r="D19" s="53">
        <v>4</v>
      </c>
      <c r="E19" s="198">
        <v>12</v>
      </c>
      <c r="F19" s="198">
        <v>0</v>
      </c>
      <c r="G19" s="198">
        <v>0</v>
      </c>
      <c r="H19" s="199">
        <v>12</v>
      </c>
    </row>
    <row r="20" spans="1:8" ht="15">
      <c r="A20" s="15"/>
      <c r="B20" s="16"/>
      <c r="C20" s="9" t="s">
        <v>1</v>
      </c>
      <c r="D20" s="53">
        <v>3</v>
      </c>
      <c r="E20" s="198">
        <v>6</v>
      </c>
      <c r="F20" s="198">
        <v>0</v>
      </c>
      <c r="G20" s="198">
        <v>0</v>
      </c>
      <c r="H20" s="199">
        <v>6</v>
      </c>
    </row>
    <row r="21" spans="1:8" ht="15">
      <c r="A21" s="15"/>
      <c r="B21" s="16"/>
      <c r="C21" s="9"/>
      <c r="D21" s="53">
        <v>2</v>
      </c>
      <c r="E21" s="198">
        <v>6</v>
      </c>
      <c r="F21" s="198">
        <v>0</v>
      </c>
      <c r="G21" s="198">
        <v>0</v>
      </c>
      <c r="H21" s="199">
        <v>6</v>
      </c>
    </row>
    <row r="22" spans="1:8" ht="15">
      <c r="A22" s="15"/>
      <c r="B22" s="10"/>
      <c r="C22" s="17"/>
      <c r="D22" s="49">
        <v>1</v>
      </c>
      <c r="E22" s="198">
        <v>4</v>
      </c>
      <c r="F22" s="198">
        <v>0</v>
      </c>
      <c r="G22" s="198">
        <v>0</v>
      </c>
      <c r="H22" s="199">
        <v>4</v>
      </c>
    </row>
    <row r="23" spans="1:8" ht="12.75" customHeight="1">
      <c r="A23" s="15"/>
      <c r="B23" s="225" t="s">
        <v>14</v>
      </c>
      <c r="C23" s="226"/>
      <c r="D23" s="227"/>
      <c r="E23" s="200">
        <v>347</v>
      </c>
      <c r="F23" s="200">
        <v>1</v>
      </c>
      <c r="G23" s="200">
        <v>18</v>
      </c>
      <c r="H23" s="200">
        <v>366</v>
      </c>
    </row>
    <row r="24" spans="1:8" ht="15">
      <c r="A24" s="15"/>
      <c r="B24" s="49"/>
      <c r="C24" s="52"/>
      <c r="D24" s="53">
        <v>13</v>
      </c>
      <c r="E24" s="198">
        <v>224</v>
      </c>
      <c r="F24" s="198">
        <v>1</v>
      </c>
      <c r="G24" s="198">
        <v>5</v>
      </c>
      <c r="H24" s="199">
        <v>230</v>
      </c>
    </row>
    <row r="25" spans="1:8" ht="15">
      <c r="A25" s="15"/>
      <c r="B25" s="16"/>
      <c r="C25" s="11" t="s">
        <v>0</v>
      </c>
      <c r="D25" s="53">
        <v>12</v>
      </c>
      <c r="E25" s="198">
        <v>4</v>
      </c>
      <c r="F25" s="198">
        <v>0</v>
      </c>
      <c r="G25" s="198">
        <v>1</v>
      </c>
      <c r="H25" s="199">
        <v>5</v>
      </c>
    </row>
    <row r="26" spans="1:8" ht="15">
      <c r="A26" s="15"/>
      <c r="B26" s="16" t="s">
        <v>7</v>
      </c>
      <c r="C26" s="11"/>
      <c r="D26" s="53">
        <v>11</v>
      </c>
      <c r="E26" s="198">
        <v>8</v>
      </c>
      <c r="F26" s="198">
        <v>0</v>
      </c>
      <c r="G26" s="198">
        <v>0</v>
      </c>
      <c r="H26" s="199">
        <v>8</v>
      </c>
    </row>
    <row r="27" spans="1:8" ht="15">
      <c r="A27" s="15"/>
      <c r="B27" s="16" t="s">
        <v>8</v>
      </c>
      <c r="C27" s="52"/>
      <c r="D27" s="53">
        <v>10</v>
      </c>
      <c r="E27" s="198">
        <v>23</v>
      </c>
      <c r="F27" s="198">
        <v>0</v>
      </c>
      <c r="G27" s="198">
        <v>1</v>
      </c>
      <c r="H27" s="199">
        <v>24</v>
      </c>
    </row>
    <row r="28" spans="1:8" ht="15">
      <c r="A28" s="15"/>
      <c r="B28" s="16" t="s">
        <v>0</v>
      </c>
      <c r="C28" s="11"/>
      <c r="D28" s="53">
        <v>9</v>
      </c>
      <c r="E28" s="198">
        <v>25</v>
      </c>
      <c r="F28" s="198">
        <v>0</v>
      </c>
      <c r="G28" s="198">
        <v>2</v>
      </c>
      <c r="H28" s="199">
        <v>27</v>
      </c>
    </row>
    <row r="29" spans="1:8" ht="15">
      <c r="A29" s="15"/>
      <c r="B29" s="16" t="s">
        <v>2</v>
      </c>
      <c r="C29" s="11" t="s">
        <v>5</v>
      </c>
      <c r="D29" s="53">
        <v>8</v>
      </c>
      <c r="E29" s="198">
        <v>17</v>
      </c>
      <c r="F29" s="198">
        <v>0</v>
      </c>
      <c r="G29" s="198">
        <v>0</v>
      </c>
      <c r="H29" s="199">
        <v>17</v>
      </c>
    </row>
    <row r="30" spans="1:8" ht="15">
      <c r="A30" s="15"/>
      <c r="B30" s="16" t="s">
        <v>4</v>
      </c>
      <c r="C30" s="11"/>
      <c r="D30" s="53">
        <v>7</v>
      </c>
      <c r="E30" s="198">
        <v>21</v>
      </c>
      <c r="F30" s="198">
        <v>0</v>
      </c>
      <c r="G30" s="198">
        <v>0</v>
      </c>
      <c r="H30" s="199">
        <v>21</v>
      </c>
    </row>
    <row r="31" spans="1:8" ht="15">
      <c r="A31" s="15"/>
      <c r="B31" s="16" t="s">
        <v>0</v>
      </c>
      <c r="C31" s="11"/>
      <c r="D31" s="53">
        <v>6</v>
      </c>
      <c r="E31" s="198">
        <v>19</v>
      </c>
      <c r="F31" s="198">
        <v>0</v>
      </c>
      <c r="G31" s="198">
        <v>1</v>
      </c>
      <c r="H31" s="199">
        <v>20</v>
      </c>
    </row>
    <row r="32" spans="1:8" ht="15">
      <c r="A32" s="15"/>
      <c r="B32" s="16" t="s">
        <v>9</v>
      </c>
      <c r="C32" s="52"/>
      <c r="D32" s="53">
        <v>5</v>
      </c>
      <c r="E32" s="198">
        <v>26</v>
      </c>
      <c r="F32" s="198">
        <v>0</v>
      </c>
      <c r="G32" s="198">
        <v>2</v>
      </c>
      <c r="H32" s="199">
        <v>28</v>
      </c>
    </row>
    <row r="33" spans="1:8" ht="15">
      <c r="A33" s="15"/>
      <c r="B33" s="16"/>
      <c r="C33" s="11"/>
      <c r="D33" s="53">
        <v>4</v>
      </c>
      <c r="E33" s="198">
        <v>13</v>
      </c>
      <c r="F33" s="198">
        <v>0</v>
      </c>
      <c r="G33" s="198">
        <v>0</v>
      </c>
      <c r="H33" s="199">
        <v>13</v>
      </c>
    </row>
    <row r="34" spans="1:8" ht="15">
      <c r="A34" s="15"/>
      <c r="B34" s="16"/>
      <c r="C34" s="11" t="s">
        <v>1</v>
      </c>
      <c r="D34" s="53">
        <v>3</v>
      </c>
      <c r="E34" s="198">
        <v>17</v>
      </c>
      <c r="F34" s="198">
        <v>0</v>
      </c>
      <c r="G34" s="198">
        <v>0</v>
      </c>
      <c r="H34" s="199">
        <v>17</v>
      </c>
    </row>
    <row r="35" spans="1:8" ht="15">
      <c r="A35" s="15"/>
      <c r="B35" s="16"/>
      <c r="C35" s="11"/>
      <c r="D35" s="53">
        <v>2</v>
      </c>
      <c r="E35" s="198">
        <v>8</v>
      </c>
      <c r="F35" s="198">
        <v>0</v>
      </c>
      <c r="G35" s="198">
        <v>0</v>
      </c>
      <c r="H35" s="199">
        <v>8</v>
      </c>
    </row>
    <row r="36" spans="1:8" ht="15">
      <c r="A36" s="15"/>
      <c r="B36" s="10"/>
      <c r="C36" s="18"/>
      <c r="D36" s="49">
        <v>1</v>
      </c>
      <c r="E36" s="198">
        <v>3</v>
      </c>
      <c r="F36" s="198">
        <v>0</v>
      </c>
      <c r="G36" s="198">
        <v>0</v>
      </c>
      <c r="H36" s="199">
        <v>3</v>
      </c>
    </row>
    <row r="37" spans="1:8" ht="12.75" customHeight="1">
      <c r="A37" s="15"/>
      <c r="B37" s="225" t="s">
        <v>15</v>
      </c>
      <c r="C37" s="226"/>
      <c r="D37" s="227"/>
      <c r="E37" s="200">
        <v>408</v>
      </c>
      <c r="F37" s="200">
        <v>1</v>
      </c>
      <c r="G37" s="200">
        <v>12</v>
      </c>
      <c r="H37" s="200">
        <v>421</v>
      </c>
    </row>
    <row r="38" spans="1:8" ht="15">
      <c r="A38" s="15"/>
      <c r="B38" s="49"/>
      <c r="C38" s="49"/>
      <c r="D38" s="53">
        <v>13</v>
      </c>
      <c r="E38" s="198">
        <v>8</v>
      </c>
      <c r="F38" s="198">
        <v>0</v>
      </c>
      <c r="G38" s="198">
        <v>0</v>
      </c>
      <c r="H38" s="199">
        <v>8</v>
      </c>
    </row>
    <row r="39" spans="1:8" ht="15">
      <c r="A39" s="15"/>
      <c r="B39" s="16" t="s">
        <v>1</v>
      </c>
      <c r="C39" s="11" t="s">
        <v>0</v>
      </c>
      <c r="D39" s="53">
        <v>12</v>
      </c>
      <c r="E39" s="198">
        <v>0</v>
      </c>
      <c r="F39" s="198">
        <v>0</v>
      </c>
      <c r="G39" s="198">
        <v>0</v>
      </c>
      <c r="H39" s="199">
        <v>0</v>
      </c>
    </row>
    <row r="40" spans="1:8" ht="15">
      <c r="A40" s="15"/>
      <c r="B40" s="16" t="s">
        <v>10</v>
      </c>
      <c r="C40" s="10"/>
      <c r="D40" s="53">
        <v>11</v>
      </c>
      <c r="E40" s="198">
        <v>0</v>
      </c>
      <c r="F40" s="198">
        <v>0</v>
      </c>
      <c r="G40" s="198">
        <v>0</v>
      </c>
      <c r="H40" s="199">
        <v>0</v>
      </c>
    </row>
    <row r="41" spans="1:8" ht="15">
      <c r="A41" s="15"/>
      <c r="B41" s="16" t="s">
        <v>11</v>
      </c>
      <c r="C41" s="11"/>
      <c r="D41" s="53">
        <v>10</v>
      </c>
      <c r="E41" s="198">
        <v>0</v>
      </c>
      <c r="F41" s="198">
        <v>0</v>
      </c>
      <c r="G41" s="198">
        <v>0</v>
      </c>
      <c r="H41" s="199">
        <v>0</v>
      </c>
    </row>
    <row r="42" spans="1:8" ht="15">
      <c r="A42" s="15"/>
      <c r="B42" s="16" t="s">
        <v>4</v>
      </c>
      <c r="C42" s="11"/>
      <c r="D42" s="53">
        <v>9</v>
      </c>
      <c r="E42" s="198">
        <v>0</v>
      </c>
      <c r="F42" s="198">
        <v>0</v>
      </c>
      <c r="G42" s="198">
        <v>0</v>
      </c>
      <c r="H42" s="199">
        <v>0</v>
      </c>
    </row>
    <row r="43" spans="1:8" ht="15">
      <c r="A43" s="15"/>
      <c r="B43" s="16" t="s">
        <v>3</v>
      </c>
      <c r="C43" s="11" t="s">
        <v>5</v>
      </c>
      <c r="D43" s="53">
        <v>8</v>
      </c>
      <c r="E43" s="198">
        <v>0</v>
      </c>
      <c r="F43" s="198">
        <v>0</v>
      </c>
      <c r="G43" s="198">
        <v>0</v>
      </c>
      <c r="H43" s="199">
        <v>0</v>
      </c>
    </row>
    <row r="44" spans="1:8" ht="15">
      <c r="A44" s="15"/>
      <c r="B44" s="16" t="s">
        <v>4</v>
      </c>
      <c r="C44" s="11"/>
      <c r="D44" s="53">
        <v>7</v>
      </c>
      <c r="E44" s="198">
        <v>0</v>
      </c>
      <c r="F44" s="198">
        <v>0</v>
      </c>
      <c r="G44" s="198">
        <v>0</v>
      </c>
      <c r="H44" s="199">
        <v>0</v>
      </c>
    </row>
    <row r="45" spans="1:8" ht="15">
      <c r="A45" s="15"/>
      <c r="B45" s="16" t="s">
        <v>1</v>
      </c>
      <c r="C45" s="11"/>
      <c r="D45" s="53">
        <v>6</v>
      </c>
      <c r="E45" s="198">
        <v>0</v>
      </c>
      <c r="F45" s="198">
        <v>0</v>
      </c>
      <c r="G45" s="198">
        <v>0</v>
      </c>
      <c r="H45" s="199">
        <v>0</v>
      </c>
    </row>
    <row r="46" spans="1:8" ht="15">
      <c r="A46" s="15"/>
      <c r="B46" s="16" t="s">
        <v>12</v>
      </c>
      <c r="C46" s="49"/>
      <c r="D46" s="53">
        <v>5</v>
      </c>
      <c r="E46" s="198">
        <v>0</v>
      </c>
      <c r="F46" s="198">
        <v>0</v>
      </c>
      <c r="G46" s="198">
        <v>0</v>
      </c>
      <c r="H46" s="199">
        <v>0</v>
      </c>
    </row>
    <row r="47" spans="1:8" ht="15">
      <c r="A47" s="15"/>
      <c r="B47" s="16"/>
      <c r="C47" s="11"/>
      <c r="D47" s="53">
        <v>4</v>
      </c>
      <c r="E47" s="198">
        <v>0</v>
      </c>
      <c r="F47" s="198">
        <v>0</v>
      </c>
      <c r="G47" s="198">
        <v>0</v>
      </c>
      <c r="H47" s="199">
        <v>0</v>
      </c>
    </row>
    <row r="48" spans="1:8" ht="15">
      <c r="A48" s="15"/>
      <c r="B48" s="16"/>
      <c r="C48" s="11" t="s">
        <v>1</v>
      </c>
      <c r="D48" s="53">
        <v>3</v>
      </c>
      <c r="E48" s="198">
        <v>0</v>
      </c>
      <c r="F48" s="198">
        <v>0</v>
      </c>
      <c r="G48" s="198">
        <v>0</v>
      </c>
      <c r="H48" s="199">
        <v>0</v>
      </c>
    </row>
    <row r="49" spans="1:8" ht="15">
      <c r="A49" s="15"/>
      <c r="B49" s="16"/>
      <c r="C49" s="11"/>
      <c r="D49" s="53">
        <v>2</v>
      </c>
      <c r="E49" s="198">
        <v>0</v>
      </c>
      <c r="F49" s="198">
        <v>0</v>
      </c>
      <c r="G49" s="198">
        <v>0</v>
      </c>
      <c r="H49" s="199">
        <v>0</v>
      </c>
    </row>
    <row r="50" spans="1:8" ht="15">
      <c r="A50" s="15"/>
      <c r="B50" s="10"/>
      <c r="C50" s="11"/>
      <c r="D50" s="49">
        <v>1</v>
      </c>
      <c r="E50" s="198">
        <v>0</v>
      </c>
      <c r="F50" s="198">
        <v>0</v>
      </c>
      <c r="G50" s="198">
        <v>0</v>
      </c>
      <c r="H50" s="199">
        <v>0</v>
      </c>
    </row>
    <row r="51" spans="1:8" ht="12.75" customHeight="1">
      <c r="B51" s="228" t="s">
        <v>16</v>
      </c>
      <c r="C51" s="228"/>
      <c r="D51" s="228"/>
      <c r="E51" s="200">
        <v>8</v>
      </c>
      <c r="F51" s="200">
        <v>0</v>
      </c>
      <c r="G51" s="200">
        <v>0</v>
      </c>
      <c r="H51" s="200">
        <v>8</v>
      </c>
    </row>
    <row r="52" spans="1:8" ht="12.75" customHeight="1">
      <c r="B52" s="222" t="s">
        <v>17</v>
      </c>
      <c r="C52" s="222"/>
      <c r="D52" s="222"/>
      <c r="E52" s="201">
        <v>763</v>
      </c>
      <c r="F52" s="201">
        <v>2</v>
      </c>
      <c r="G52" s="201">
        <v>30</v>
      </c>
      <c r="H52" s="201">
        <v>795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68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69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5" t="s">
        <v>30</v>
      </c>
      <c r="C8" s="235"/>
      <c r="D8" s="235"/>
      <c r="E8" s="235" t="s">
        <v>18</v>
      </c>
      <c r="F8" s="235"/>
      <c r="G8" s="235"/>
      <c r="H8" s="235"/>
    </row>
    <row r="9" spans="1:8" ht="24">
      <c r="B9" s="235"/>
      <c r="C9" s="235"/>
      <c r="D9" s="235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94">
        <v>99</v>
      </c>
      <c r="F10" s="94">
        <v>0</v>
      </c>
      <c r="G10" s="187">
        <v>5</v>
      </c>
      <c r="H10" s="188">
        <v>104</v>
      </c>
    </row>
    <row r="11" spans="1:8">
      <c r="A11" s="15"/>
      <c r="B11" s="70" t="s">
        <v>1</v>
      </c>
      <c r="C11" s="68" t="s">
        <v>0</v>
      </c>
      <c r="D11" s="69">
        <v>12</v>
      </c>
      <c r="E11" s="94">
        <v>4</v>
      </c>
      <c r="F11" s="94">
        <v>0</v>
      </c>
      <c r="G11" s="187">
        <v>0</v>
      </c>
      <c r="H11" s="188">
        <v>4</v>
      </c>
    </row>
    <row r="12" spans="1:8">
      <c r="A12" s="15"/>
      <c r="B12" s="70" t="s">
        <v>2</v>
      </c>
      <c r="C12" s="68"/>
      <c r="D12" s="69">
        <v>11</v>
      </c>
      <c r="E12" s="94">
        <v>11</v>
      </c>
      <c r="F12" s="94">
        <v>0</v>
      </c>
      <c r="G12" s="187">
        <v>1</v>
      </c>
      <c r="H12" s="188">
        <v>12</v>
      </c>
    </row>
    <row r="13" spans="1:8">
      <c r="A13" s="15"/>
      <c r="B13" s="70" t="s">
        <v>1</v>
      </c>
      <c r="C13" s="71"/>
      <c r="D13" s="69">
        <v>10</v>
      </c>
      <c r="E13" s="94">
        <v>16</v>
      </c>
      <c r="F13" s="94">
        <v>0</v>
      </c>
      <c r="G13" s="187">
        <v>0</v>
      </c>
      <c r="H13" s="188">
        <v>16</v>
      </c>
    </row>
    <row r="14" spans="1:8">
      <c r="A14" s="15"/>
      <c r="B14" s="70" t="s">
        <v>3</v>
      </c>
      <c r="C14" s="68"/>
      <c r="D14" s="69">
        <v>9</v>
      </c>
      <c r="E14" s="94">
        <v>10</v>
      </c>
      <c r="F14" s="94">
        <v>0</v>
      </c>
      <c r="G14" s="187">
        <v>0</v>
      </c>
      <c r="H14" s="188">
        <v>10</v>
      </c>
    </row>
    <row r="15" spans="1:8">
      <c r="A15" s="15"/>
      <c r="B15" s="70" t="s">
        <v>4</v>
      </c>
      <c r="C15" s="68" t="s">
        <v>5</v>
      </c>
      <c r="D15" s="69">
        <v>8</v>
      </c>
      <c r="E15" s="94">
        <v>12</v>
      </c>
      <c r="F15" s="94">
        <v>0</v>
      </c>
      <c r="G15" s="187">
        <v>0</v>
      </c>
      <c r="H15" s="188">
        <v>12</v>
      </c>
    </row>
    <row r="16" spans="1:8">
      <c r="A16" s="15"/>
      <c r="B16" s="70" t="s">
        <v>6</v>
      </c>
      <c r="C16" s="68"/>
      <c r="D16" s="69">
        <v>7</v>
      </c>
      <c r="E16" s="94">
        <v>11</v>
      </c>
      <c r="F16" s="94">
        <v>0</v>
      </c>
      <c r="G16" s="187">
        <v>0</v>
      </c>
      <c r="H16" s="188">
        <v>11</v>
      </c>
    </row>
    <row r="17" spans="1:8">
      <c r="A17" s="15"/>
      <c r="B17" s="70" t="s">
        <v>7</v>
      </c>
      <c r="C17" s="68"/>
      <c r="D17" s="69">
        <v>6</v>
      </c>
      <c r="E17" s="94">
        <v>1</v>
      </c>
      <c r="F17" s="94">
        <v>0</v>
      </c>
      <c r="G17" s="187">
        <v>3</v>
      </c>
      <c r="H17" s="188">
        <v>4</v>
      </c>
    </row>
    <row r="18" spans="1:8">
      <c r="A18" s="15"/>
      <c r="B18" s="70" t="s">
        <v>1</v>
      </c>
      <c r="C18" s="71"/>
      <c r="D18" s="69">
        <v>5</v>
      </c>
      <c r="E18" s="94">
        <v>0</v>
      </c>
      <c r="F18" s="94">
        <v>0</v>
      </c>
      <c r="G18" s="187">
        <v>0</v>
      </c>
      <c r="H18" s="188">
        <v>0</v>
      </c>
    </row>
    <row r="19" spans="1:8">
      <c r="A19" s="15"/>
      <c r="B19" s="70"/>
      <c r="C19" s="68"/>
      <c r="D19" s="69">
        <v>4</v>
      </c>
      <c r="E19" s="94">
        <v>1</v>
      </c>
      <c r="F19" s="94">
        <v>0</v>
      </c>
      <c r="G19" s="187">
        <v>1</v>
      </c>
      <c r="H19" s="188">
        <v>2</v>
      </c>
    </row>
    <row r="20" spans="1:8">
      <c r="A20" s="15"/>
      <c r="B20" s="70"/>
      <c r="C20" s="68" t="s">
        <v>1</v>
      </c>
      <c r="D20" s="69">
        <v>3</v>
      </c>
      <c r="E20" s="94">
        <v>4</v>
      </c>
      <c r="F20" s="94">
        <v>0</v>
      </c>
      <c r="G20" s="187">
        <v>1</v>
      </c>
      <c r="H20" s="188">
        <v>5</v>
      </c>
    </row>
    <row r="21" spans="1:8">
      <c r="A21" s="15"/>
      <c r="B21" s="70"/>
      <c r="C21" s="68"/>
      <c r="D21" s="69">
        <v>2</v>
      </c>
      <c r="E21" s="94">
        <v>3</v>
      </c>
      <c r="F21" s="94">
        <v>0</v>
      </c>
      <c r="G21" s="187">
        <v>0</v>
      </c>
      <c r="H21" s="188">
        <v>3</v>
      </c>
    </row>
    <row r="22" spans="1:8">
      <c r="A22" s="15"/>
      <c r="B22" s="72"/>
      <c r="C22" s="73"/>
      <c r="D22" s="67">
        <v>1</v>
      </c>
      <c r="E22" s="94">
        <v>0</v>
      </c>
      <c r="F22" s="94">
        <v>0</v>
      </c>
      <c r="G22" s="187">
        <v>0</v>
      </c>
      <c r="H22" s="188">
        <v>0</v>
      </c>
    </row>
    <row r="23" spans="1:8" ht="12.75" customHeight="1">
      <c r="A23" s="15"/>
      <c r="B23" s="236" t="s">
        <v>14</v>
      </c>
      <c r="C23" s="237"/>
      <c r="D23" s="238"/>
      <c r="E23" s="188">
        <v>172</v>
      </c>
      <c r="F23" s="188">
        <v>0</v>
      </c>
      <c r="G23" s="188">
        <v>11</v>
      </c>
      <c r="H23" s="188">
        <v>183</v>
      </c>
    </row>
    <row r="24" spans="1:8">
      <c r="A24" s="15"/>
      <c r="B24" s="67"/>
      <c r="C24" s="74"/>
      <c r="D24" s="69">
        <v>13</v>
      </c>
      <c r="E24" s="187">
        <v>213</v>
      </c>
      <c r="F24" s="94">
        <v>0</v>
      </c>
      <c r="G24" s="187">
        <v>11</v>
      </c>
      <c r="H24" s="188">
        <v>224</v>
      </c>
    </row>
    <row r="25" spans="1:8">
      <c r="A25" s="15"/>
      <c r="B25" s="70"/>
      <c r="C25" s="75" t="s">
        <v>0</v>
      </c>
      <c r="D25" s="69">
        <v>12</v>
      </c>
      <c r="E25" s="187">
        <v>2</v>
      </c>
      <c r="F25" s="94">
        <v>0</v>
      </c>
      <c r="G25" s="187">
        <v>0</v>
      </c>
      <c r="H25" s="188">
        <v>2</v>
      </c>
    </row>
    <row r="26" spans="1:8">
      <c r="A26" s="15"/>
      <c r="B26" s="70" t="s">
        <v>7</v>
      </c>
      <c r="C26" s="75"/>
      <c r="D26" s="69">
        <v>11</v>
      </c>
      <c r="E26" s="187">
        <v>16</v>
      </c>
      <c r="F26" s="94">
        <v>0</v>
      </c>
      <c r="G26" s="187">
        <v>0</v>
      </c>
      <c r="H26" s="188">
        <v>16</v>
      </c>
    </row>
    <row r="27" spans="1:8">
      <c r="A27" s="15"/>
      <c r="B27" s="70" t="s">
        <v>8</v>
      </c>
      <c r="C27" s="74"/>
      <c r="D27" s="69">
        <v>10</v>
      </c>
      <c r="E27" s="187">
        <v>14</v>
      </c>
      <c r="F27" s="94">
        <v>0</v>
      </c>
      <c r="G27" s="187">
        <v>0</v>
      </c>
      <c r="H27" s="188">
        <v>14</v>
      </c>
    </row>
    <row r="28" spans="1:8">
      <c r="A28" s="15"/>
      <c r="B28" s="70" t="s">
        <v>0</v>
      </c>
      <c r="C28" s="75"/>
      <c r="D28" s="69">
        <v>9</v>
      </c>
      <c r="E28" s="187">
        <v>13</v>
      </c>
      <c r="F28" s="94">
        <v>0</v>
      </c>
      <c r="G28" s="187">
        <v>0</v>
      </c>
      <c r="H28" s="188">
        <v>13</v>
      </c>
    </row>
    <row r="29" spans="1:8">
      <c r="A29" s="15"/>
      <c r="B29" s="70" t="s">
        <v>2</v>
      </c>
      <c r="C29" s="75" t="s">
        <v>5</v>
      </c>
      <c r="D29" s="69">
        <v>8</v>
      </c>
      <c r="E29" s="187">
        <v>10</v>
      </c>
      <c r="F29" s="94">
        <v>1</v>
      </c>
      <c r="G29" s="187">
        <v>0</v>
      </c>
      <c r="H29" s="188">
        <v>11</v>
      </c>
    </row>
    <row r="30" spans="1:8">
      <c r="A30" s="15"/>
      <c r="B30" s="70" t="s">
        <v>4</v>
      </c>
      <c r="C30" s="75"/>
      <c r="D30" s="69">
        <v>7</v>
      </c>
      <c r="E30" s="187">
        <v>11</v>
      </c>
      <c r="F30" s="94">
        <v>0</v>
      </c>
      <c r="G30" s="187">
        <v>0</v>
      </c>
      <c r="H30" s="188">
        <v>11</v>
      </c>
    </row>
    <row r="31" spans="1:8">
      <c r="A31" s="15"/>
      <c r="B31" s="70" t="s">
        <v>0</v>
      </c>
      <c r="C31" s="75"/>
      <c r="D31" s="69">
        <v>6</v>
      </c>
      <c r="E31" s="187">
        <v>10</v>
      </c>
      <c r="F31" s="94">
        <v>0</v>
      </c>
      <c r="G31" s="187">
        <v>0</v>
      </c>
      <c r="H31" s="188">
        <v>10</v>
      </c>
    </row>
    <row r="32" spans="1:8">
      <c r="A32" s="15"/>
      <c r="B32" s="70" t="s">
        <v>9</v>
      </c>
      <c r="C32" s="74"/>
      <c r="D32" s="69">
        <v>5</v>
      </c>
      <c r="E32" s="187">
        <v>0</v>
      </c>
      <c r="F32" s="94">
        <v>0</v>
      </c>
      <c r="G32" s="187">
        <v>0</v>
      </c>
      <c r="H32" s="188">
        <v>0</v>
      </c>
    </row>
    <row r="33" spans="1:8">
      <c r="A33" s="15"/>
      <c r="B33" s="70"/>
      <c r="C33" s="75"/>
      <c r="D33" s="69">
        <v>4</v>
      </c>
      <c r="E33" s="187">
        <v>0</v>
      </c>
      <c r="F33" s="94">
        <v>0</v>
      </c>
      <c r="G33" s="187">
        <v>0</v>
      </c>
      <c r="H33" s="188">
        <v>0</v>
      </c>
    </row>
    <row r="34" spans="1:8">
      <c r="A34" s="15"/>
      <c r="B34" s="70"/>
      <c r="C34" s="75" t="s">
        <v>1</v>
      </c>
      <c r="D34" s="69">
        <v>3</v>
      </c>
      <c r="E34" s="187">
        <v>5</v>
      </c>
      <c r="F34" s="94">
        <v>0</v>
      </c>
      <c r="G34" s="187">
        <v>0</v>
      </c>
      <c r="H34" s="188">
        <v>5</v>
      </c>
    </row>
    <row r="35" spans="1:8">
      <c r="A35" s="15"/>
      <c r="B35" s="70"/>
      <c r="C35" s="75"/>
      <c r="D35" s="69">
        <v>2</v>
      </c>
      <c r="E35" s="187">
        <v>1</v>
      </c>
      <c r="F35" s="94">
        <v>0</v>
      </c>
      <c r="G35" s="187">
        <v>1</v>
      </c>
      <c r="H35" s="188">
        <v>2</v>
      </c>
    </row>
    <row r="36" spans="1:8">
      <c r="A36" s="15"/>
      <c r="B36" s="72"/>
      <c r="C36" s="76"/>
      <c r="D36" s="67">
        <v>1</v>
      </c>
      <c r="E36" s="187">
        <v>1</v>
      </c>
      <c r="F36" s="94">
        <v>0</v>
      </c>
      <c r="G36" s="187">
        <v>1</v>
      </c>
      <c r="H36" s="188">
        <v>2</v>
      </c>
    </row>
    <row r="37" spans="1:8" ht="12.75" customHeight="1">
      <c r="A37" s="15"/>
      <c r="B37" s="236" t="s">
        <v>15</v>
      </c>
      <c r="C37" s="237"/>
      <c r="D37" s="238"/>
      <c r="E37" s="188">
        <v>296</v>
      </c>
      <c r="F37" s="188">
        <v>1</v>
      </c>
      <c r="G37" s="188">
        <v>13</v>
      </c>
      <c r="H37" s="188">
        <v>310</v>
      </c>
    </row>
    <row r="38" spans="1:8">
      <c r="A38" s="15"/>
      <c r="B38" s="67"/>
      <c r="C38" s="67"/>
      <c r="D38" s="69">
        <v>13</v>
      </c>
      <c r="E38" s="94">
        <v>2</v>
      </c>
      <c r="F38" s="94">
        <v>0</v>
      </c>
      <c r="G38" s="94">
        <v>0</v>
      </c>
      <c r="H38" s="188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94">
        <v>0</v>
      </c>
      <c r="F39" s="94">
        <v>0</v>
      </c>
      <c r="G39" s="94">
        <v>0</v>
      </c>
      <c r="H39" s="188">
        <v>0</v>
      </c>
    </row>
    <row r="40" spans="1:8">
      <c r="A40" s="15"/>
      <c r="B40" s="70" t="s">
        <v>10</v>
      </c>
      <c r="C40" s="72"/>
      <c r="D40" s="69">
        <v>11</v>
      </c>
      <c r="E40" s="94">
        <v>0</v>
      </c>
      <c r="F40" s="94">
        <v>0</v>
      </c>
      <c r="G40" s="94">
        <v>0</v>
      </c>
      <c r="H40" s="188">
        <v>0</v>
      </c>
    </row>
    <row r="41" spans="1:8">
      <c r="A41" s="15"/>
      <c r="B41" s="70" t="s">
        <v>11</v>
      </c>
      <c r="C41" s="75"/>
      <c r="D41" s="69">
        <v>10</v>
      </c>
      <c r="E41" s="94">
        <v>0</v>
      </c>
      <c r="F41" s="94">
        <v>0</v>
      </c>
      <c r="G41" s="94">
        <v>0</v>
      </c>
      <c r="H41" s="188">
        <v>0</v>
      </c>
    </row>
    <row r="42" spans="1:8">
      <c r="A42" s="15"/>
      <c r="B42" s="70" t="s">
        <v>4</v>
      </c>
      <c r="C42" s="75"/>
      <c r="D42" s="69">
        <v>9</v>
      </c>
      <c r="E42" s="94">
        <v>0</v>
      </c>
      <c r="F42" s="94">
        <v>0</v>
      </c>
      <c r="G42" s="94">
        <v>0</v>
      </c>
      <c r="H42" s="188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94">
        <v>0</v>
      </c>
      <c r="F43" s="94">
        <v>0</v>
      </c>
      <c r="G43" s="94">
        <v>0</v>
      </c>
      <c r="H43" s="188">
        <v>0</v>
      </c>
    </row>
    <row r="44" spans="1:8">
      <c r="A44" s="15"/>
      <c r="B44" s="70" t="s">
        <v>4</v>
      </c>
      <c r="C44" s="75"/>
      <c r="D44" s="69">
        <v>7</v>
      </c>
      <c r="E44" s="94">
        <v>0</v>
      </c>
      <c r="F44" s="94">
        <v>0</v>
      </c>
      <c r="G44" s="94">
        <v>0</v>
      </c>
      <c r="H44" s="188">
        <v>0</v>
      </c>
    </row>
    <row r="45" spans="1:8">
      <c r="A45" s="15"/>
      <c r="B45" s="70" t="s">
        <v>1</v>
      </c>
      <c r="C45" s="75"/>
      <c r="D45" s="69">
        <v>6</v>
      </c>
      <c r="E45" s="94">
        <v>0</v>
      </c>
      <c r="F45" s="94">
        <v>0</v>
      </c>
      <c r="G45" s="94">
        <v>0</v>
      </c>
      <c r="H45" s="188">
        <v>0</v>
      </c>
    </row>
    <row r="46" spans="1:8">
      <c r="A46" s="15"/>
      <c r="B46" s="70" t="s">
        <v>12</v>
      </c>
      <c r="C46" s="67"/>
      <c r="D46" s="69">
        <v>5</v>
      </c>
      <c r="E46" s="94">
        <v>0</v>
      </c>
      <c r="F46" s="94">
        <v>0</v>
      </c>
      <c r="G46" s="94">
        <v>0</v>
      </c>
      <c r="H46" s="188">
        <v>0</v>
      </c>
    </row>
    <row r="47" spans="1:8">
      <c r="A47" s="15"/>
      <c r="B47" s="70"/>
      <c r="C47" s="75"/>
      <c r="D47" s="69">
        <v>4</v>
      </c>
      <c r="E47" s="94">
        <v>0</v>
      </c>
      <c r="F47" s="94">
        <v>0</v>
      </c>
      <c r="G47" s="94">
        <v>0</v>
      </c>
      <c r="H47" s="188">
        <v>0</v>
      </c>
    </row>
    <row r="48" spans="1:8">
      <c r="A48" s="15"/>
      <c r="B48" s="70"/>
      <c r="C48" s="75" t="s">
        <v>1</v>
      </c>
      <c r="D48" s="69">
        <v>3</v>
      </c>
      <c r="E48" s="94">
        <v>0</v>
      </c>
      <c r="F48" s="94">
        <v>0</v>
      </c>
      <c r="G48" s="94">
        <v>0</v>
      </c>
      <c r="H48" s="188">
        <v>0</v>
      </c>
    </row>
    <row r="49" spans="1:8">
      <c r="A49" s="15"/>
      <c r="B49" s="70"/>
      <c r="C49" s="75"/>
      <c r="D49" s="69">
        <v>2</v>
      </c>
      <c r="E49" s="94">
        <v>0</v>
      </c>
      <c r="F49" s="94">
        <v>0</v>
      </c>
      <c r="G49" s="94">
        <v>0</v>
      </c>
      <c r="H49" s="188">
        <v>0</v>
      </c>
    </row>
    <row r="50" spans="1:8">
      <c r="A50" s="15"/>
      <c r="B50" s="72"/>
      <c r="C50" s="75"/>
      <c r="D50" s="67">
        <v>1</v>
      </c>
      <c r="E50" s="189">
        <v>0</v>
      </c>
      <c r="F50" s="94">
        <v>0</v>
      </c>
      <c r="G50" s="94">
        <v>0</v>
      </c>
      <c r="H50" s="188">
        <v>0</v>
      </c>
    </row>
    <row r="51" spans="1:8" ht="12.75" customHeight="1">
      <c r="B51" s="239" t="s">
        <v>16</v>
      </c>
      <c r="C51" s="239"/>
      <c r="D51" s="239"/>
      <c r="E51" s="188">
        <v>2</v>
      </c>
      <c r="F51" s="188">
        <v>0</v>
      </c>
      <c r="G51" s="188">
        <v>0</v>
      </c>
      <c r="H51" s="188">
        <v>2</v>
      </c>
    </row>
    <row r="52" spans="1:8" ht="12.75" customHeight="1">
      <c r="B52" s="234" t="s">
        <v>17</v>
      </c>
      <c r="C52" s="234"/>
      <c r="D52" s="234"/>
      <c r="E52" s="190">
        <v>470</v>
      </c>
      <c r="F52" s="190">
        <v>1</v>
      </c>
      <c r="G52" s="190">
        <v>24</v>
      </c>
      <c r="H52" s="190">
        <v>495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33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34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53">
        <v>590</v>
      </c>
      <c r="F10" s="252">
        <v>17</v>
      </c>
      <c r="G10" s="253">
        <v>1</v>
      </c>
      <c r="H10" s="251">
        <v>608</v>
      </c>
    </row>
    <row r="11" spans="1:8">
      <c r="A11" s="15"/>
      <c r="B11" s="16" t="s">
        <v>1</v>
      </c>
      <c r="C11" s="9" t="s">
        <v>0</v>
      </c>
      <c r="D11" s="50">
        <v>12</v>
      </c>
      <c r="E11" s="253">
        <v>106</v>
      </c>
      <c r="F11" s="253">
        <v>10</v>
      </c>
      <c r="G11" s="253">
        <v>0</v>
      </c>
      <c r="H11" s="251">
        <v>116</v>
      </c>
    </row>
    <row r="12" spans="1:8">
      <c r="A12" s="15"/>
      <c r="B12" s="16" t="s">
        <v>2</v>
      </c>
      <c r="C12" s="9"/>
      <c r="D12" s="50">
        <v>11</v>
      </c>
      <c r="E12" s="253">
        <v>53</v>
      </c>
      <c r="F12" s="252">
        <v>3</v>
      </c>
      <c r="G12" s="253">
        <v>0</v>
      </c>
      <c r="H12" s="251">
        <v>56</v>
      </c>
    </row>
    <row r="13" spans="1:8">
      <c r="A13" s="15"/>
      <c r="B13" s="16" t="s">
        <v>1</v>
      </c>
      <c r="C13" s="51"/>
      <c r="D13" s="50">
        <v>10</v>
      </c>
      <c r="E13" s="253">
        <v>70</v>
      </c>
      <c r="F13" s="253">
        <v>0</v>
      </c>
      <c r="G13" s="253">
        <v>1</v>
      </c>
      <c r="H13" s="251">
        <v>71</v>
      </c>
    </row>
    <row r="14" spans="1:8">
      <c r="A14" s="15"/>
      <c r="B14" s="16" t="s">
        <v>3</v>
      </c>
      <c r="C14" s="9"/>
      <c r="D14" s="50">
        <v>9</v>
      </c>
      <c r="E14" s="253">
        <v>139</v>
      </c>
      <c r="F14" s="252">
        <v>9</v>
      </c>
      <c r="G14" s="253">
        <v>2</v>
      </c>
      <c r="H14" s="251">
        <v>150</v>
      </c>
    </row>
    <row r="15" spans="1:8">
      <c r="A15" s="15"/>
      <c r="B15" s="16" t="s">
        <v>4</v>
      </c>
      <c r="C15" s="9" t="s">
        <v>5</v>
      </c>
      <c r="D15" s="50">
        <v>8</v>
      </c>
      <c r="E15" s="253">
        <v>43</v>
      </c>
      <c r="F15" s="253">
        <v>3</v>
      </c>
      <c r="G15" s="253">
        <v>1</v>
      </c>
      <c r="H15" s="251">
        <v>47</v>
      </c>
    </row>
    <row r="16" spans="1:8">
      <c r="A16" s="15"/>
      <c r="B16" s="16" t="s">
        <v>6</v>
      </c>
      <c r="C16" s="9"/>
      <c r="D16" s="50">
        <v>7</v>
      </c>
      <c r="E16" s="253">
        <v>43</v>
      </c>
      <c r="F16" s="252">
        <v>8</v>
      </c>
      <c r="G16" s="253">
        <v>2</v>
      </c>
      <c r="H16" s="251">
        <v>53</v>
      </c>
    </row>
    <row r="17" spans="1:8">
      <c r="A17" s="15"/>
      <c r="B17" s="16" t="s">
        <v>7</v>
      </c>
      <c r="C17" s="9"/>
      <c r="D17" s="50">
        <v>6</v>
      </c>
      <c r="E17" s="253">
        <v>93</v>
      </c>
      <c r="F17" s="253">
        <v>14</v>
      </c>
      <c r="G17" s="253">
        <v>0</v>
      </c>
      <c r="H17" s="251">
        <v>107</v>
      </c>
    </row>
    <row r="18" spans="1:8">
      <c r="A18" s="15"/>
      <c r="B18" s="16" t="s">
        <v>1</v>
      </c>
      <c r="C18" s="51"/>
      <c r="D18" s="50">
        <v>5</v>
      </c>
      <c r="E18" s="253">
        <v>46</v>
      </c>
      <c r="F18" s="252">
        <v>4</v>
      </c>
      <c r="G18" s="253">
        <v>4</v>
      </c>
      <c r="H18" s="251">
        <v>54</v>
      </c>
    </row>
    <row r="19" spans="1:8">
      <c r="A19" s="15"/>
      <c r="B19" s="16"/>
      <c r="C19" s="9"/>
      <c r="D19" s="50">
        <v>4</v>
      </c>
      <c r="E19" s="253">
        <v>28</v>
      </c>
      <c r="F19" s="253">
        <v>3</v>
      </c>
      <c r="G19" s="253">
        <v>1</v>
      </c>
      <c r="H19" s="251">
        <v>32</v>
      </c>
    </row>
    <row r="20" spans="1:8">
      <c r="A20" s="15"/>
      <c r="B20" s="16"/>
      <c r="C20" s="9" t="s">
        <v>1</v>
      </c>
      <c r="D20" s="50">
        <v>3</v>
      </c>
      <c r="E20" s="253">
        <v>13</v>
      </c>
      <c r="F20" s="252">
        <v>1</v>
      </c>
      <c r="G20" s="253">
        <v>0</v>
      </c>
      <c r="H20" s="251">
        <v>14</v>
      </c>
    </row>
    <row r="21" spans="1:8">
      <c r="A21" s="15"/>
      <c r="B21" s="16"/>
      <c r="C21" s="9"/>
      <c r="D21" s="50">
        <v>2</v>
      </c>
      <c r="E21" s="253">
        <v>9</v>
      </c>
      <c r="F21" s="253">
        <v>0</v>
      </c>
      <c r="G21" s="253">
        <v>0</v>
      </c>
      <c r="H21" s="251">
        <v>9</v>
      </c>
    </row>
    <row r="22" spans="1:8">
      <c r="A22" s="15"/>
      <c r="B22" s="10"/>
      <c r="C22" s="17"/>
      <c r="D22" s="49">
        <v>1</v>
      </c>
      <c r="E22" s="253">
        <v>4</v>
      </c>
      <c r="F22" s="252">
        <v>0</v>
      </c>
      <c r="G22" s="253">
        <v>0</v>
      </c>
      <c r="H22" s="251">
        <v>4</v>
      </c>
    </row>
    <row r="23" spans="1:8" ht="12.75" customHeight="1">
      <c r="A23" s="15"/>
      <c r="B23" s="225" t="s">
        <v>14</v>
      </c>
      <c r="C23" s="226"/>
      <c r="D23" s="227"/>
      <c r="E23" s="250">
        <v>1237</v>
      </c>
      <c r="F23" s="250">
        <v>72</v>
      </c>
      <c r="G23" s="250">
        <v>12</v>
      </c>
      <c r="H23" s="250">
        <v>1321</v>
      </c>
    </row>
    <row r="24" spans="1:8">
      <c r="A24" s="15"/>
      <c r="B24" s="49"/>
      <c r="C24" s="52"/>
      <c r="D24" s="50">
        <v>13</v>
      </c>
      <c r="E24" s="253">
        <v>1081</v>
      </c>
      <c r="F24" s="252">
        <v>38</v>
      </c>
      <c r="G24" s="249">
        <v>5</v>
      </c>
      <c r="H24" s="251">
        <v>1124</v>
      </c>
    </row>
    <row r="25" spans="1:8">
      <c r="A25" s="15"/>
      <c r="B25" s="16"/>
      <c r="C25" s="11" t="s">
        <v>0</v>
      </c>
      <c r="D25" s="50">
        <v>12</v>
      </c>
      <c r="E25" s="253">
        <v>265</v>
      </c>
      <c r="F25" s="253">
        <v>6</v>
      </c>
      <c r="G25" s="249">
        <v>3</v>
      </c>
      <c r="H25" s="251">
        <v>274</v>
      </c>
    </row>
    <row r="26" spans="1:8">
      <c r="A26" s="15"/>
      <c r="B26" s="16" t="s">
        <v>7</v>
      </c>
      <c r="C26" s="11"/>
      <c r="D26" s="50">
        <v>11</v>
      </c>
      <c r="E26" s="253">
        <v>120</v>
      </c>
      <c r="F26" s="252">
        <v>2</v>
      </c>
      <c r="G26" s="249">
        <v>5</v>
      </c>
      <c r="H26" s="251">
        <v>127</v>
      </c>
    </row>
    <row r="27" spans="1:8">
      <c r="A27" s="15"/>
      <c r="B27" s="16" t="s">
        <v>8</v>
      </c>
      <c r="C27" s="52"/>
      <c r="D27" s="50">
        <v>10</v>
      </c>
      <c r="E27" s="253">
        <v>104</v>
      </c>
      <c r="F27" s="253">
        <v>5</v>
      </c>
      <c r="G27" s="249">
        <v>2</v>
      </c>
      <c r="H27" s="251">
        <v>111</v>
      </c>
    </row>
    <row r="28" spans="1:8">
      <c r="A28" s="15"/>
      <c r="B28" s="16" t="s">
        <v>0</v>
      </c>
      <c r="C28" s="11"/>
      <c r="D28" s="50">
        <v>9</v>
      </c>
      <c r="E28" s="253">
        <v>137</v>
      </c>
      <c r="F28" s="252">
        <v>1</v>
      </c>
      <c r="G28" s="249">
        <v>0</v>
      </c>
      <c r="H28" s="251">
        <v>138</v>
      </c>
    </row>
    <row r="29" spans="1:8">
      <c r="A29" s="15"/>
      <c r="B29" s="16" t="s">
        <v>2</v>
      </c>
      <c r="C29" s="11" t="s">
        <v>5</v>
      </c>
      <c r="D29" s="50">
        <v>8</v>
      </c>
      <c r="E29" s="253">
        <v>78</v>
      </c>
      <c r="F29" s="253">
        <v>4</v>
      </c>
      <c r="G29" s="249">
        <v>0</v>
      </c>
      <c r="H29" s="251">
        <v>82</v>
      </c>
    </row>
    <row r="30" spans="1:8">
      <c r="A30" s="15"/>
      <c r="B30" s="16" t="s">
        <v>4</v>
      </c>
      <c r="C30" s="11"/>
      <c r="D30" s="50">
        <v>7</v>
      </c>
      <c r="E30" s="253">
        <v>71</v>
      </c>
      <c r="F30" s="252">
        <v>5</v>
      </c>
      <c r="G30" s="249">
        <v>1</v>
      </c>
      <c r="H30" s="251">
        <v>77</v>
      </c>
    </row>
    <row r="31" spans="1:8">
      <c r="A31" s="15"/>
      <c r="B31" s="16" t="s">
        <v>0</v>
      </c>
      <c r="C31" s="11"/>
      <c r="D31" s="50">
        <v>6</v>
      </c>
      <c r="E31" s="253">
        <v>113</v>
      </c>
      <c r="F31" s="253">
        <v>7</v>
      </c>
      <c r="G31" s="249">
        <v>3</v>
      </c>
      <c r="H31" s="251">
        <v>123</v>
      </c>
    </row>
    <row r="32" spans="1:8">
      <c r="A32" s="15"/>
      <c r="B32" s="16" t="s">
        <v>9</v>
      </c>
      <c r="C32" s="52"/>
      <c r="D32" s="50">
        <v>5</v>
      </c>
      <c r="E32" s="253">
        <v>122</v>
      </c>
      <c r="F32" s="252">
        <v>7</v>
      </c>
      <c r="G32" s="249">
        <v>3</v>
      </c>
      <c r="H32" s="251">
        <v>132</v>
      </c>
    </row>
    <row r="33" spans="1:8">
      <c r="A33" s="15"/>
      <c r="B33" s="16"/>
      <c r="C33" s="11"/>
      <c r="D33" s="50">
        <v>4</v>
      </c>
      <c r="E33" s="253">
        <v>62</v>
      </c>
      <c r="F33" s="253">
        <v>3</v>
      </c>
      <c r="G33" s="249">
        <v>1</v>
      </c>
      <c r="H33" s="251">
        <v>66</v>
      </c>
    </row>
    <row r="34" spans="1:8">
      <c r="A34" s="15"/>
      <c r="B34" s="16"/>
      <c r="C34" s="11" t="s">
        <v>1</v>
      </c>
      <c r="D34" s="50">
        <v>3</v>
      </c>
      <c r="E34" s="253">
        <v>36</v>
      </c>
      <c r="F34" s="252">
        <v>1</v>
      </c>
      <c r="G34" s="249">
        <v>1</v>
      </c>
      <c r="H34" s="251">
        <v>38</v>
      </c>
    </row>
    <row r="35" spans="1:8">
      <c r="A35" s="15"/>
      <c r="B35" s="16"/>
      <c r="C35" s="11"/>
      <c r="D35" s="50">
        <v>2</v>
      </c>
      <c r="E35" s="253">
        <v>15</v>
      </c>
      <c r="F35" s="253">
        <v>1</v>
      </c>
      <c r="G35" s="249">
        <v>0</v>
      </c>
      <c r="H35" s="251">
        <v>16</v>
      </c>
    </row>
    <row r="36" spans="1:8">
      <c r="A36" s="15"/>
      <c r="B36" s="10"/>
      <c r="C36" s="18"/>
      <c r="D36" s="49">
        <v>1</v>
      </c>
      <c r="E36" s="253">
        <v>8</v>
      </c>
      <c r="F36" s="252">
        <v>0</v>
      </c>
      <c r="G36" s="249">
        <v>0</v>
      </c>
      <c r="H36" s="251">
        <v>8</v>
      </c>
    </row>
    <row r="37" spans="1:8" ht="12.75" customHeight="1">
      <c r="A37" s="15"/>
      <c r="B37" s="225" t="s">
        <v>15</v>
      </c>
      <c r="C37" s="226"/>
      <c r="D37" s="227"/>
      <c r="E37" s="250">
        <v>2212</v>
      </c>
      <c r="F37" s="250">
        <v>80</v>
      </c>
      <c r="G37" s="250">
        <v>24</v>
      </c>
      <c r="H37" s="250">
        <v>2316</v>
      </c>
    </row>
    <row r="38" spans="1:8">
      <c r="A38" s="15"/>
      <c r="B38" s="49"/>
      <c r="C38" s="49"/>
      <c r="D38" s="50">
        <v>13</v>
      </c>
      <c r="E38" s="253">
        <v>0</v>
      </c>
      <c r="F38" s="253">
        <v>0</v>
      </c>
      <c r="G38" s="253">
        <v>0</v>
      </c>
      <c r="H38" s="251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53">
        <v>0</v>
      </c>
      <c r="F39" s="253">
        <v>0</v>
      </c>
      <c r="G39" s="253">
        <v>0</v>
      </c>
      <c r="H39" s="251">
        <v>0</v>
      </c>
    </row>
    <row r="40" spans="1:8">
      <c r="A40" s="15"/>
      <c r="B40" s="16" t="s">
        <v>10</v>
      </c>
      <c r="C40" s="10"/>
      <c r="D40" s="50">
        <v>11</v>
      </c>
      <c r="E40" s="253">
        <v>0</v>
      </c>
      <c r="F40" s="253">
        <v>0</v>
      </c>
      <c r="G40" s="253">
        <v>0</v>
      </c>
      <c r="H40" s="251">
        <v>0</v>
      </c>
    </row>
    <row r="41" spans="1:8">
      <c r="A41" s="15"/>
      <c r="B41" s="16" t="s">
        <v>11</v>
      </c>
      <c r="C41" s="11"/>
      <c r="D41" s="50">
        <v>10</v>
      </c>
      <c r="E41" s="253">
        <v>0</v>
      </c>
      <c r="F41" s="253">
        <v>0</v>
      </c>
      <c r="G41" s="253">
        <v>0</v>
      </c>
      <c r="H41" s="251">
        <v>0</v>
      </c>
    </row>
    <row r="42" spans="1:8">
      <c r="A42" s="15"/>
      <c r="B42" s="16" t="s">
        <v>4</v>
      </c>
      <c r="C42" s="11"/>
      <c r="D42" s="50">
        <v>9</v>
      </c>
      <c r="E42" s="253">
        <v>0</v>
      </c>
      <c r="F42" s="253">
        <v>0</v>
      </c>
      <c r="G42" s="253">
        <v>0</v>
      </c>
      <c r="H42" s="25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53">
        <v>0</v>
      </c>
      <c r="F43" s="253">
        <v>0</v>
      </c>
      <c r="G43" s="253">
        <v>0</v>
      </c>
      <c r="H43" s="251">
        <v>0</v>
      </c>
    </row>
    <row r="44" spans="1:8">
      <c r="A44" s="15"/>
      <c r="B44" s="16" t="s">
        <v>4</v>
      </c>
      <c r="C44" s="11"/>
      <c r="D44" s="50">
        <v>7</v>
      </c>
      <c r="E44" s="253">
        <v>0</v>
      </c>
      <c r="F44" s="253">
        <v>0</v>
      </c>
      <c r="G44" s="253">
        <v>0</v>
      </c>
      <c r="H44" s="251">
        <v>0</v>
      </c>
    </row>
    <row r="45" spans="1:8">
      <c r="A45" s="15"/>
      <c r="B45" s="16" t="s">
        <v>1</v>
      </c>
      <c r="C45" s="11"/>
      <c r="D45" s="50">
        <v>6</v>
      </c>
      <c r="E45" s="253">
        <v>0</v>
      </c>
      <c r="F45" s="253">
        <v>0</v>
      </c>
      <c r="G45" s="253">
        <v>0</v>
      </c>
      <c r="H45" s="251">
        <v>0</v>
      </c>
    </row>
    <row r="46" spans="1:8">
      <c r="A46" s="15"/>
      <c r="B46" s="16" t="s">
        <v>12</v>
      </c>
      <c r="C46" s="49"/>
      <c r="D46" s="50">
        <v>5</v>
      </c>
      <c r="E46" s="253">
        <v>0</v>
      </c>
      <c r="F46" s="253">
        <v>0</v>
      </c>
      <c r="G46" s="253">
        <v>0</v>
      </c>
      <c r="H46" s="251">
        <v>0</v>
      </c>
    </row>
    <row r="47" spans="1:8">
      <c r="A47" s="15"/>
      <c r="B47" s="16"/>
      <c r="C47" s="11"/>
      <c r="D47" s="50">
        <v>4</v>
      </c>
      <c r="E47" s="253">
        <v>0</v>
      </c>
      <c r="F47" s="253">
        <v>0</v>
      </c>
      <c r="G47" s="253">
        <v>0</v>
      </c>
      <c r="H47" s="251">
        <v>0</v>
      </c>
    </row>
    <row r="48" spans="1:8">
      <c r="A48" s="15"/>
      <c r="B48" s="16"/>
      <c r="C48" s="11" t="s">
        <v>1</v>
      </c>
      <c r="D48" s="50">
        <v>3</v>
      </c>
      <c r="E48" s="253">
        <v>0</v>
      </c>
      <c r="F48" s="253">
        <v>0</v>
      </c>
      <c r="G48" s="253">
        <v>0</v>
      </c>
      <c r="H48" s="251">
        <v>0</v>
      </c>
    </row>
    <row r="49" spans="1:8">
      <c r="A49" s="15"/>
      <c r="B49" s="16"/>
      <c r="C49" s="11"/>
      <c r="D49" s="50">
        <v>2</v>
      </c>
      <c r="E49" s="253">
        <v>0</v>
      </c>
      <c r="F49" s="253">
        <v>0</v>
      </c>
      <c r="G49" s="253">
        <v>0</v>
      </c>
      <c r="H49" s="251">
        <v>0</v>
      </c>
    </row>
    <row r="50" spans="1:8">
      <c r="A50" s="15"/>
      <c r="B50" s="10"/>
      <c r="C50" s="11"/>
      <c r="D50" s="49">
        <v>1</v>
      </c>
      <c r="E50" s="253">
        <v>0</v>
      </c>
      <c r="F50" s="253">
        <v>0</v>
      </c>
      <c r="G50" s="253">
        <v>0</v>
      </c>
      <c r="H50" s="251">
        <v>0</v>
      </c>
    </row>
    <row r="51" spans="1:8" ht="12.75" customHeight="1">
      <c r="B51" s="228" t="s">
        <v>16</v>
      </c>
      <c r="C51" s="228"/>
      <c r="D51" s="228"/>
      <c r="E51" s="250">
        <v>0</v>
      </c>
      <c r="F51" s="250">
        <v>0</v>
      </c>
      <c r="G51" s="250">
        <v>0</v>
      </c>
      <c r="H51" s="250">
        <v>0</v>
      </c>
    </row>
    <row r="52" spans="1:8" ht="12.75" customHeight="1">
      <c r="B52" s="222" t="s">
        <v>17</v>
      </c>
      <c r="C52" s="222"/>
      <c r="D52" s="222"/>
      <c r="E52" s="248">
        <v>3449</v>
      </c>
      <c r="F52" s="248">
        <v>152</v>
      </c>
      <c r="G52" s="248">
        <v>36</v>
      </c>
      <c r="H52" s="248">
        <v>3637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35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36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67">
        <v>840</v>
      </c>
      <c r="F10" s="267"/>
      <c r="G10" s="267">
        <v>36</v>
      </c>
      <c r="H10" s="262">
        <v>876</v>
      </c>
    </row>
    <row r="11" spans="1:8">
      <c r="A11" s="15"/>
      <c r="B11" s="16" t="s">
        <v>1</v>
      </c>
      <c r="C11" s="9" t="s">
        <v>0</v>
      </c>
      <c r="D11" s="50">
        <v>12</v>
      </c>
      <c r="E11" s="267">
        <v>82</v>
      </c>
      <c r="F11" s="267"/>
      <c r="G11" s="267">
        <v>12</v>
      </c>
      <c r="H11" s="262">
        <v>94</v>
      </c>
    </row>
    <row r="12" spans="1:8">
      <c r="A12" s="15"/>
      <c r="B12" s="16" t="s">
        <v>2</v>
      </c>
      <c r="C12" s="9"/>
      <c r="D12" s="50">
        <v>11</v>
      </c>
      <c r="E12" s="267">
        <v>126</v>
      </c>
      <c r="F12" s="267"/>
      <c r="G12" s="267">
        <v>21</v>
      </c>
      <c r="H12" s="262">
        <v>147</v>
      </c>
    </row>
    <row r="13" spans="1:8">
      <c r="A13" s="15"/>
      <c r="B13" s="16" t="s">
        <v>1</v>
      </c>
      <c r="C13" s="51"/>
      <c r="D13" s="50">
        <v>10</v>
      </c>
      <c r="E13" s="267">
        <v>334</v>
      </c>
      <c r="F13" s="267"/>
      <c r="G13" s="267">
        <v>37</v>
      </c>
      <c r="H13" s="262">
        <v>371</v>
      </c>
    </row>
    <row r="14" spans="1:8">
      <c r="A14" s="15"/>
      <c r="B14" s="16" t="s">
        <v>3</v>
      </c>
      <c r="C14" s="9"/>
      <c r="D14" s="50">
        <v>9</v>
      </c>
      <c r="E14" s="267">
        <v>316</v>
      </c>
      <c r="F14" s="267"/>
      <c r="G14" s="267">
        <v>31</v>
      </c>
      <c r="H14" s="262">
        <v>347</v>
      </c>
    </row>
    <row r="15" spans="1:8">
      <c r="A15" s="15"/>
      <c r="B15" s="16" t="s">
        <v>4</v>
      </c>
      <c r="C15" s="9" t="s">
        <v>5</v>
      </c>
      <c r="D15" s="50">
        <v>8</v>
      </c>
      <c r="E15" s="267">
        <v>100</v>
      </c>
      <c r="F15" s="267"/>
      <c r="G15" s="267">
        <v>12</v>
      </c>
      <c r="H15" s="262">
        <v>112</v>
      </c>
    </row>
    <row r="16" spans="1:8">
      <c r="A16" s="15"/>
      <c r="B16" s="16" t="s">
        <v>6</v>
      </c>
      <c r="C16" s="9"/>
      <c r="D16" s="50">
        <v>7</v>
      </c>
      <c r="E16" s="267">
        <v>126</v>
      </c>
      <c r="F16" s="267"/>
      <c r="G16" s="267">
        <v>13</v>
      </c>
      <c r="H16" s="262">
        <v>139</v>
      </c>
    </row>
    <row r="17" spans="1:8">
      <c r="A17" s="15"/>
      <c r="B17" s="16" t="s">
        <v>7</v>
      </c>
      <c r="C17" s="9"/>
      <c r="D17" s="50">
        <v>6</v>
      </c>
      <c r="E17" s="267">
        <v>103</v>
      </c>
      <c r="F17" s="267"/>
      <c r="G17" s="267">
        <v>9</v>
      </c>
      <c r="H17" s="262">
        <v>112</v>
      </c>
    </row>
    <row r="18" spans="1:8">
      <c r="A18" s="15"/>
      <c r="B18" s="16" t="s">
        <v>1</v>
      </c>
      <c r="C18" s="51"/>
      <c r="D18" s="50">
        <v>5</v>
      </c>
      <c r="E18" s="267">
        <v>106</v>
      </c>
      <c r="F18" s="267"/>
      <c r="G18" s="267">
        <v>4</v>
      </c>
      <c r="H18" s="262">
        <v>110</v>
      </c>
    </row>
    <row r="19" spans="1:8">
      <c r="A19" s="15"/>
      <c r="B19" s="16"/>
      <c r="C19" s="9"/>
      <c r="D19" s="50">
        <v>4</v>
      </c>
      <c r="E19" s="267">
        <v>63</v>
      </c>
      <c r="F19" s="267"/>
      <c r="G19" s="267">
        <v>1</v>
      </c>
      <c r="H19" s="262">
        <v>64</v>
      </c>
    </row>
    <row r="20" spans="1:8">
      <c r="A20" s="15"/>
      <c r="B20" s="16"/>
      <c r="C20" s="9" t="s">
        <v>1</v>
      </c>
      <c r="D20" s="50">
        <v>3</v>
      </c>
      <c r="E20" s="267">
        <v>58</v>
      </c>
      <c r="F20" s="267"/>
      <c r="G20" s="267">
        <v>2</v>
      </c>
      <c r="H20" s="262">
        <v>60</v>
      </c>
    </row>
    <row r="21" spans="1:8">
      <c r="A21" s="15"/>
      <c r="B21" s="16"/>
      <c r="C21" s="9"/>
      <c r="D21" s="50">
        <v>2</v>
      </c>
      <c r="E21" s="267">
        <v>29</v>
      </c>
      <c r="F21" s="267"/>
      <c r="G21" s="267"/>
      <c r="H21" s="262">
        <v>29</v>
      </c>
    </row>
    <row r="22" spans="1:8">
      <c r="A22" s="15"/>
      <c r="B22" s="10"/>
      <c r="C22" s="17"/>
      <c r="D22" s="49">
        <v>1</v>
      </c>
      <c r="E22" s="267">
        <v>16</v>
      </c>
      <c r="F22" s="267"/>
      <c r="G22" s="267"/>
      <c r="H22" s="262">
        <v>16</v>
      </c>
    </row>
    <row r="23" spans="1:8" ht="12.75" customHeight="1">
      <c r="A23" s="15"/>
      <c r="B23" s="225" t="s">
        <v>14</v>
      </c>
      <c r="C23" s="226"/>
      <c r="D23" s="227"/>
      <c r="E23" s="263">
        <v>2299</v>
      </c>
      <c r="F23" s="263">
        <v>0</v>
      </c>
      <c r="G23" s="263">
        <v>178</v>
      </c>
      <c r="H23" s="263">
        <v>2477</v>
      </c>
    </row>
    <row r="24" spans="1:8">
      <c r="A24" s="15"/>
      <c r="B24" s="49"/>
      <c r="C24" s="52"/>
      <c r="D24" s="50">
        <v>13</v>
      </c>
      <c r="E24" s="267">
        <v>1365</v>
      </c>
      <c r="F24" s="267"/>
      <c r="G24" s="267">
        <v>86</v>
      </c>
      <c r="H24" s="262">
        <v>1451</v>
      </c>
    </row>
    <row r="25" spans="1:8">
      <c r="A25" s="15"/>
      <c r="B25" s="16"/>
      <c r="C25" s="11" t="s">
        <v>0</v>
      </c>
      <c r="D25" s="50">
        <v>12</v>
      </c>
      <c r="E25" s="267">
        <v>30</v>
      </c>
      <c r="F25" s="267"/>
      <c r="G25" s="267">
        <v>5</v>
      </c>
      <c r="H25" s="262">
        <v>35</v>
      </c>
    </row>
    <row r="26" spans="1:8">
      <c r="A26" s="15"/>
      <c r="B26" s="16" t="s">
        <v>7</v>
      </c>
      <c r="C26" s="11"/>
      <c r="D26" s="50">
        <v>11</v>
      </c>
      <c r="E26" s="267">
        <v>100</v>
      </c>
      <c r="F26" s="267">
        <v>1</v>
      </c>
      <c r="G26" s="267">
        <v>4</v>
      </c>
      <c r="H26" s="262">
        <v>105</v>
      </c>
    </row>
    <row r="27" spans="1:8">
      <c r="A27" s="15"/>
      <c r="B27" s="16" t="s">
        <v>8</v>
      </c>
      <c r="C27" s="52"/>
      <c r="D27" s="50">
        <v>10</v>
      </c>
      <c r="E27" s="267">
        <v>175</v>
      </c>
      <c r="F27" s="267"/>
      <c r="G27" s="267">
        <v>15</v>
      </c>
      <c r="H27" s="262">
        <v>190</v>
      </c>
    </row>
    <row r="28" spans="1:8">
      <c r="A28" s="15"/>
      <c r="B28" s="16" t="s">
        <v>0</v>
      </c>
      <c r="C28" s="11"/>
      <c r="D28" s="50">
        <v>9</v>
      </c>
      <c r="E28" s="267">
        <v>292</v>
      </c>
      <c r="F28" s="267"/>
      <c r="G28" s="267">
        <v>11</v>
      </c>
      <c r="H28" s="262">
        <v>303</v>
      </c>
    </row>
    <row r="29" spans="1:8">
      <c r="A29" s="15"/>
      <c r="B29" s="16" t="s">
        <v>2</v>
      </c>
      <c r="C29" s="11" t="s">
        <v>5</v>
      </c>
      <c r="D29" s="50">
        <v>8</v>
      </c>
      <c r="E29" s="267">
        <v>114</v>
      </c>
      <c r="F29" s="267"/>
      <c r="G29" s="267">
        <v>7</v>
      </c>
      <c r="H29" s="262">
        <v>121</v>
      </c>
    </row>
    <row r="30" spans="1:8">
      <c r="A30" s="15"/>
      <c r="B30" s="16" t="s">
        <v>4</v>
      </c>
      <c r="C30" s="11"/>
      <c r="D30" s="50">
        <v>7</v>
      </c>
      <c r="E30" s="267">
        <v>153</v>
      </c>
      <c r="F30" s="267"/>
      <c r="G30" s="267">
        <v>8</v>
      </c>
      <c r="H30" s="262">
        <v>161</v>
      </c>
    </row>
    <row r="31" spans="1:8">
      <c r="A31" s="15"/>
      <c r="B31" s="16" t="s">
        <v>0</v>
      </c>
      <c r="C31" s="11"/>
      <c r="D31" s="50">
        <v>6</v>
      </c>
      <c r="E31" s="267">
        <v>152</v>
      </c>
      <c r="F31" s="267"/>
      <c r="G31" s="267">
        <v>12</v>
      </c>
      <c r="H31" s="262">
        <v>164</v>
      </c>
    </row>
    <row r="32" spans="1:8">
      <c r="A32" s="15"/>
      <c r="B32" s="16" t="s">
        <v>9</v>
      </c>
      <c r="C32" s="52"/>
      <c r="D32" s="50">
        <v>5</v>
      </c>
      <c r="E32" s="267">
        <v>152</v>
      </c>
      <c r="F32" s="267"/>
      <c r="G32" s="267">
        <v>8</v>
      </c>
      <c r="H32" s="262">
        <v>160</v>
      </c>
    </row>
    <row r="33" spans="1:8">
      <c r="A33" s="15"/>
      <c r="B33" s="16"/>
      <c r="C33" s="11"/>
      <c r="D33" s="50">
        <v>4</v>
      </c>
      <c r="E33" s="267">
        <v>57</v>
      </c>
      <c r="F33" s="267"/>
      <c r="G33" s="267">
        <v>1</v>
      </c>
      <c r="H33" s="262">
        <v>58</v>
      </c>
    </row>
    <row r="34" spans="1:8">
      <c r="A34" s="15"/>
      <c r="B34" s="16"/>
      <c r="C34" s="11" t="s">
        <v>1</v>
      </c>
      <c r="D34" s="50">
        <v>3</v>
      </c>
      <c r="E34" s="267">
        <v>92</v>
      </c>
      <c r="F34" s="267"/>
      <c r="G34" s="267">
        <v>5</v>
      </c>
      <c r="H34" s="262">
        <v>97</v>
      </c>
    </row>
    <row r="35" spans="1:8">
      <c r="A35" s="15"/>
      <c r="B35" s="16"/>
      <c r="C35" s="11"/>
      <c r="D35" s="50">
        <v>2</v>
      </c>
      <c r="E35" s="267">
        <v>26</v>
      </c>
      <c r="F35" s="267"/>
      <c r="G35" s="267"/>
      <c r="H35" s="262">
        <v>26</v>
      </c>
    </row>
    <row r="36" spans="1:8">
      <c r="A36" s="15"/>
      <c r="B36" s="10"/>
      <c r="C36" s="18"/>
      <c r="D36" s="49">
        <v>1</v>
      </c>
      <c r="E36" s="267">
        <v>15</v>
      </c>
      <c r="F36" s="267"/>
      <c r="G36" s="267"/>
      <c r="H36" s="262">
        <v>15</v>
      </c>
    </row>
    <row r="37" spans="1:8" ht="12.75" customHeight="1">
      <c r="A37" s="15"/>
      <c r="B37" s="225" t="s">
        <v>15</v>
      </c>
      <c r="C37" s="226"/>
      <c r="D37" s="227"/>
      <c r="E37" s="263">
        <v>2723</v>
      </c>
      <c r="F37" s="263">
        <v>1</v>
      </c>
      <c r="G37" s="263">
        <v>162</v>
      </c>
      <c r="H37" s="263">
        <v>2886</v>
      </c>
    </row>
    <row r="38" spans="1:8">
      <c r="A38" s="15"/>
      <c r="B38" s="49"/>
      <c r="C38" s="49"/>
      <c r="D38" s="50">
        <v>13</v>
      </c>
      <c r="E38" s="261"/>
      <c r="F38" s="261"/>
      <c r="G38" s="264"/>
      <c r="H38" s="262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61"/>
      <c r="F39" s="261"/>
      <c r="G39" s="264"/>
      <c r="H39" s="262">
        <v>0</v>
      </c>
    </row>
    <row r="40" spans="1:8">
      <c r="A40" s="15"/>
      <c r="B40" s="16" t="s">
        <v>10</v>
      </c>
      <c r="C40" s="10"/>
      <c r="D40" s="50">
        <v>11</v>
      </c>
      <c r="E40" s="261"/>
      <c r="F40" s="261"/>
      <c r="G40" s="264"/>
      <c r="H40" s="262">
        <v>0</v>
      </c>
    </row>
    <row r="41" spans="1:8">
      <c r="A41" s="15"/>
      <c r="B41" s="16" t="s">
        <v>11</v>
      </c>
      <c r="C41" s="11"/>
      <c r="D41" s="50">
        <v>10</v>
      </c>
      <c r="E41" s="261"/>
      <c r="F41" s="261"/>
      <c r="G41" s="264"/>
      <c r="H41" s="262">
        <v>0</v>
      </c>
    </row>
    <row r="42" spans="1:8">
      <c r="A42" s="15"/>
      <c r="B42" s="16" t="s">
        <v>4</v>
      </c>
      <c r="C42" s="11"/>
      <c r="D42" s="50">
        <v>9</v>
      </c>
      <c r="E42" s="261"/>
      <c r="F42" s="261"/>
      <c r="G42" s="264"/>
      <c r="H42" s="262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61"/>
      <c r="F43" s="261"/>
      <c r="G43" s="264"/>
      <c r="H43" s="262">
        <v>0</v>
      </c>
    </row>
    <row r="44" spans="1:8">
      <c r="A44" s="15"/>
      <c r="B44" s="16" t="s">
        <v>4</v>
      </c>
      <c r="C44" s="11"/>
      <c r="D44" s="50">
        <v>7</v>
      </c>
      <c r="E44" s="261"/>
      <c r="F44" s="261"/>
      <c r="G44" s="264"/>
      <c r="H44" s="262">
        <v>0</v>
      </c>
    </row>
    <row r="45" spans="1:8">
      <c r="A45" s="15"/>
      <c r="B45" s="16" t="s">
        <v>1</v>
      </c>
      <c r="C45" s="11"/>
      <c r="D45" s="50">
        <v>6</v>
      </c>
      <c r="E45" s="261"/>
      <c r="F45" s="261"/>
      <c r="G45" s="264"/>
      <c r="H45" s="262">
        <v>0</v>
      </c>
    </row>
    <row r="46" spans="1:8">
      <c r="A46" s="15"/>
      <c r="B46" s="16" t="s">
        <v>12</v>
      </c>
      <c r="C46" s="49"/>
      <c r="D46" s="50">
        <v>5</v>
      </c>
      <c r="E46" s="261"/>
      <c r="F46" s="261"/>
      <c r="G46" s="264"/>
      <c r="H46" s="262">
        <v>0</v>
      </c>
    </row>
    <row r="47" spans="1:8">
      <c r="A47" s="15"/>
      <c r="B47" s="16"/>
      <c r="C47" s="11"/>
      <c r="D47" s="50">
        <v>4</v>
      </c>
      <c r="E47" s="261"/>
      <c r="F47" s="261"/>
      <c r="G47" s="264"/>
      <c r="H47" s="262">
        <v>0</v>
      </c>
    </row>
    <row r="48" spans="1:8">
      <c r="A48" s="15"/>
      <c r="B48" s="16"/>
      <c r="C48" s="11" t="s">
        <v>1</v>
      </c>
      <c r="D48" s="50">
        <v>3</v>
      </c>
      <c r="E48" s="261"/>
      <c r="F48" s="261"/>
      <c r="G48" s="264"/>
      <c r="H48" s="262">
        <v>0</v>
      </c>
    </row>
    <row r="49" spans="1:8">
      <c r="A49" s="15"/>
      <c r="B49" s="16"/>
      <c r="C49" s="11"/>
      <c r="D49" s="50">
        <v>2</v>
      </c>
      <c r="E49" s="261"/>
      <c r="F49" s="261"/>
      <c r="G49" s="264"/>
      <c r="H49" s="262">
        <v>0</v>
      </c>
    </row>
    <row r="50" spans="1:8">
      <c r="A50" s="15"/>
      <c r="B50" s="10"/>
      <c r="C50" s="11"/>
      <c r="D50" s="49">
        <v>1</v>
      </c>
      <c r="E50" s="261"/>
      <c r="F50" s="261"/>
      <c r="G50" s="265"/>
      <c r="H50" s="262">
        <v>0</v>
      </c>
    </row>
    <row r="51" spans="1:8" ht="12.75" customHeight="1">
      <c r="B51" s="228" t="s">
        <v>16</v>
      </c>
      <c r="C51" s="228"/>
      <c r="D51" s="228"/>
      <c r="E51" s="263">
        <v>0</v>
      </c>
      <c r="F51" s="263">
        <v>0</v>
      </c>
      <c r="G51" s="263">
        <v>0</v>
      </c>
      <c r="H51" s="263">
        <v>0</v>
      </c>
    </row>
    <row r="52" spans="1:8" ht="12.75" customHeight="1">
      <c r="B52" s="222" t="s">
        <v>17</v>
      </c>
      <c r="C52" s="222"/>
      <c r="D52" s="222"/>
      <c r="E52" s="266">
        <v>5022</v>
      </c>
      <c r="F52" s="266">
        <v>1</v>
      </c>
      <c r="G52" s="266">
        <v>340</v>
      </c>
      <c r="H52" s="266">
        <v>5363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B5" sqref="B5:H5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37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38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68">
        <v>654</v>
      </c>
      <c r="F10" s="268">
        <v>10</v>
      </c>
      <c r="G10" s="268">
        <v>0</v>
      </c>
      <c r="H10" s="269">
        <v>664</v>
      </c>
    </row>
    <row r="11" spans="1:8">
      <c r="A11" s="15"/>
      <c r="B11" s="16" t="s">
        <v>1</v>
      </c>
      <c r="C11" s="9" t="s">
        <v>0</v>
      </c>
      <c r="D11" s="50">
        <v>12</v>
      </c>
      <c r="E11" s="268">
        <v>26</v>
      </c>
      <c r="F11" s="268">
        <v>0</v>
      </c>
      <c r="G11" s="268">
        <v>1</v>
      </c>
      <c r="H11" s="269">
        <v>27</v>
      </c>
    </row>
    <row r="12" spans="1:8">
      <c r="A12" s="15"/>
      <c r="B12" s="16" t="s">
        <v>2</v>
      </c>
      <c r="C12" s="9"/>
      <c r="D12" s="50">
        <v>11</v>
      </c>
      <c r="E12" s="268">
        <v>52</v>
      </c>
      <c r="F12" s="268">
        <v>1</v>
      </c>
      <c r="G12" s="268">
        <v>0</v>
      </c>
      <c r="H12" s="269">
        <v>53</v>
      </c>
    </row>
    <row r="13" spans="1:8">
      <c r="A13" s="15"/>
      <c r="B13" s="16" t="s">
        <v>1</v>
      </c>
      <c r="C13" s="51"/>
      <c r="D13" s="50">
        <v>10</v>
      </c>
      <c r="E13" s="268">
        <v>96</v>
      </c>
      <c r="F13" s="268">
        <v>2</v>
      </c>
      <c r="G13" s="268">
        <v>3</v>
      </c>
      <c r="H13" s="269">
        <v>101</v>
      </c>
    </row>
    <row r="14" spans="1:8">
      <c r="A14" s="15"/>
      <c r="B14" s="16" t="s">
        <v>3</v>
      </c>
      <c r="C14" s="9"/>
      <c r="D14" s="50">
        <v>9</v>
      </c>
      <c r="E14" s="268">
        <v>120</v>
      </c>
      <c r="F14" s="268">
        <v>4</v>
      </c>
      <c r="G14" s="268">
        <v>1</v>
      </c>
      <c r="H14" s="269">
        <v>125</v>
      </c>
    </row>
    <row r="15" spans="1:8">
      <c r="A15" s="15"/>
      <c r="B15" s="16" t="s">
        <v>4</v>
      </c>
      <c r="C15" s="9" t="s">
        <v>5</v>
      </c>
      <c r="D15" s="50">
        <v>8</v>
      </c>
      <c r="E15" s="268">
        <v>265</v>
      </c>
      <c r="F15" s="268">
        <v>11</v>
      </c>
      <c r="G15" s="268">
        <v>4</v>
      </c>
      <c r="H15" s="269">
        <v>280</v>
      </c>
    </row>
    <row r="16" spans="1:8">
      <c r="A16" s="15"/>
      <c r="B16" s="16" t="s">
        <v>6</v>
      </c>
      <c r="C16" s="9"/>
      <c r="D16" s="50">
        <v>7</v>
      </c>
      <c r="E16" s="268">
        <v>58</v>
      </c>
      <c r="F16" s="268">
        <v>4</v>
      </c>
      <c r="G16" s="268">
        <v>1</v>
      </c>
      <c r="H16" s="269">
        <v>63</v>
      </c>
    </row>
    <row r="17" spans="1:8">
      <c r="A17" s="15"/>
      <c r="B17" s="16" t="s">
        <v>7</v>
      </c>
      <c r="C17" s="9"/>
      <c r="D17" s="50">
        <v>6</v>
      </c>
      <c r="E17" s="268">
        <v>12</v>
      </c>
      <c r="F17" s="268">
        <v>1</v>
      </c>
      <c r="G17" s="268">
        <v>0</v>
      </c>
      <c r="H17" s="269">
        <v>13</v>
      </c>
    </row>
    <row r="18" spans="1:8">
      <c r="A18" s="15"/>
      <c r="B18" s="16" t="s">
        <v>1</v>
      </c>
      <c r="C18" s="51"/>
      <c r="D18" s="50">
        <v>5</v>
      </c>
      <c r="E18" s="268">
        <v>60</v>
      </c>
      <c r="F18" s="268">
        <v>4</v>
      </c>
      <c r="G18" s="268">
        <v>2</v>
      </c>
      <c r="H18" s="269">
        <v>66</v>
      </c>
    </row>
    <row r="19" spans="1:8">
      <c r="A19" s="15"/>
      <c r="B19" s="16"/>
      <c r="C19" s="9"/>
      <c r="D19" s="50">
        <v>4</v>
      </c>
      <c r="E19" s="268">
        <v>37</v>
      </c>
      <c r="F19" s="268">
        <v>1</v>
      </c>
      <c r="G19" s="268">
        <v>0</v>
      </c>
      <c r="H19" s="269">
        <v>38</v>
      </c>
    </row>
    <row r="20" spans="1:8">
      <c r="A20" s="15"/>
      <c r="B20" s="16"/>
      <c r="C20" s="9" t="s">
        <v>1</v>
      </c>
      <c r="D20" s="50">
        <v>3</v>
      </c>
      <c r="E20" s="268">
        <v>19</v>
      </c>
      <c r="F20" s="268">
        <v>3</v>
      </c>
      <c r="G20" s="268">
        <v>2</v>
      </c>
      <c r="H20" s="269">
        <v>24</v>
      </c>
    </row>
    <row r="21" spans="1:8">
      <c r="A21" s="15"/>
      <c r="B21" s="16"/>
      <c r="C21" s="9"/>
      <c r="D21" s="50">
        <v>2</v>
      </c>
      <c r="E21" s="268">
        <v>8</v>
      </c>
      <c r="F21" s="268">
        <v>2</v>
      </c>
      <c r="G21" s="268">
        <v>0</v>
      </c>
      <c r="H21" s="269">
        <v>10</v>
      </c>
    </row>
    <row r="22" spans="1:8">
      <c r="A22" s="15"/>
      <c r="B22" s="10"/>
      <c r="C22" s="17"/>
      <c r="D22" s="49">
        <v>1</v>
      </c>
      <c r="E22" s="268">
        <v>7</v>
      </c>
      <c r="F22" s="268">
        <v>0</v>
      </c>
      <c r="G22" s="268">
        <v>0</v>
      </c>
      <c r="H22" s="269">
        <v>7</v>
      </c>
    </row>
    <row r="23" spans="1:8" ht="12.75" customHeight="1">
      <c r="A23" s="15"/>
      <c r="B23" s="225" t="s">
        <v>14</v>
      </c>
      <c r="C23" s="226"/>
      <c r="D23" s="227"/>
      <c r="E23" s="270">
        <v>1414</v>
      </c>
      <c r="F23" s="270">
        <v>43</v>
      </c>
      <c r="G23" s="270">
        <v>14</v>
      </c>
      <c r="H23" s="270">
        <v>1471</v>
      </c>
    </row>
    <row r="24" spans="1:8">
      <c r="A24" s="15"/>
      <c r="B24" s="49"/>
      <c r="C24" s="52"/>
      <c r="D24" s="50">
        <v>13</v>
      </c>
      <c r="E24" s="268">
        <v>1036</v>
      </c>
      <c r="F24" s="268">
        <v>18</v>
      </c>
      <c r="G24" s="268">
        <v>1</v>
      </c>
      <c r="H24" s="269">
        <v>1055</v>
      </c>
    </row>
    <row r="25" spans="1:8">
      <c r="A25" s="15"/>
      <c r="B25" s="16"/>
      <c r="C25" s="11" t="s">
        <v>0</v>
      </c>
      <c r="D25" s="50">
        <v>12</v>
      </c>
      <c r="E25" s="268">
        <v>21</v>
      </c>
      <c r="F25" s="268">
        <v>0</v>
      </c>
      <c r="G25" s="268">
        <v>0</v>
      </c>
      <c r="H25" s="269">
        <v>21</v>
      </c>
    </row>
    <row r="26" spans="1:8">
      <c r="A26" s="15"/>
      <c r="B26" s="16" t="s">
        <v>7</v>
      </c>
      <c r="C26" s="11"/>
      <c r="D26" s="50">
        <v>11</v>
      </c>
      <c r="E26" s="268">
        <v>43</v>
      </c>
      <c r="F26" s="268">
        <v>1</v>
      </c>
      <c r="G26" s="268">
        <v>0</v>
      </c>
      <c r="H26" s="269">
        <v>44</v>
      </c>
    </row>
    <row r="27" spans="1:8">
      <c r="A27" s="15"/>
      <c r="B27" s="16" t="s">
        <v>8</v>
      </c>
      <c r="C27" s="52"/>
      <c r="D27" s="50">
        <v>10</v>
      </c>
      <c r="E27" s="268">
        <v>148</v>
      </c>
      <c r="F27" s="268">
        <v>3</v>
      </c>
      <c r="G27" s="268">
        <v>0</v>
      </c>
      <c r="H27" s="269">
        <v>151</v>
      </c>
    </row>
    <row r="28" spans="1:8">
      <c r="A28" s="15"/>
      <c r="B28" s="16" t="s">
        <v>0</v>
      </c>
      <c r="C28" s="11"/>
      <c r="D28" s="50">
        <v>9</v>
      </c>
      <c r="E28" s="268">
        <v>120</v>
      </c>
      <c r="F28" s="268">
        <v>5</v>
      </c>
      <c r="G28" s="268">
        <v>1</v>
      </c>
      <c r="H28" s="269">
        <v>126</v>
      </c>
    </row>
    <row r="29" spans="1:8">
      <c r="A29" s="15"/>
      <c r="B29" s="16" t="s">
        <v>2</v>
      </c>
      <c r="C29" s="11" t="s">
        <v>5</v>
      </c>
      <c r="D29" s="50">
        <v>8</v>
      </c>
      <c r="E29" s="268">
        <v>146</v>
      </c>
      <c r="F29" s="268">
        <v>9</v>
      </c>
      <c r="G29" s="268">
        <v>2</v>
      </c>
      <c r="H29" s="269">
        <v>157</v>
      </c>
    </row>
    <row r="30" spans="1:8">
      <c r="A30" s="15"/>
      <c r="B30" s="16" t="s">
        <v>4</v>
      </c>
      <c r="C30" s="11"/>
      <c r="D30" s="50">
        <v>7</v>
      </c>
      <c r="E30" s="268">
        <v>72</v>
      </c>
      <c r="F30" s="268">
        <v>2</v>
      </c>
      <c r="G30" s="268">
        <v>0</v>
      </c>
      <c r="H30" s="269">
        <v>74</v>
      </c>
    </row>
    <row r="31" spans="1:8">
      <c r="A31" s="15"/>
      <c r="B31" s="16" t="s">
        <v>0</v>
      </c>
      <c r="C31" s="11"/>
      <c r="D31" s="50">
        <v>6</v>
      </c>
      <c r="E31" s="268">
        <v>15</v>
      </c>
      <c r="F31" s="268">
        <v>0</v>
      </c>
      <c r="G31" s="268">
        <v>0</v>
      </c>
      <c r="H31" s="269">
        <v>15</v>
      </c>
    </row>
    <row r="32" spans="1:8">
      <c r="A32" s="15"/>
      <c r="B32" s="16" t="s">
        <v>9</v>
      </c>
      <c r="C32" s="52"/>
      <c r="D32" s="50">
        <v>5</v>
      </c>
      <c r="E32" s="268">
        <v>89</v>
      </c>
      <c r="F32" s="268">
        <v>2</v>
      </c>
      <c r="G32" s="268">
        <v>0</v>
      </c>
      <c r="H32" s="269">
        <v>91</v>
      </c>
    </row>
    <row r="33" spans="1:8">
      <c r="A33" s="15"/>
      <c r="B33" s="16"/>
      <c r="C33" s="11"/>
      <c r="D33" s="50">
        <v>4</v>
      </c>
      <c r="E33" s="268">
        <v>67</v>
      </c>
      <c r="F33" s="268">
        <v>3</v>
      </c>
      <c r="G33" s="268">
        <v>4</v>
      </c>
      <c r="H33" s="269">
        <v>74</v>
      </c>
    </row>
    <row r="34" spans="1:8">
      <c r="A34" s="15"/>
      <c r="B34" s="16"/>
      <c r="C34" s="11" t="s">
        <v>1</v>
      </c>
      <c r="D34" s="50">
        <v>3</v>
      </c>
      <c r="E34" s="268">
        <v>44</v>
      </c>
      <c r="F34" s="268">
        <v>1</v>
      </c>
      <c r="G34" s="268">
        <v>0</v>
      </c>
      <c r="H34" s="269">
        <v>45</v>
      </c>
    </row>
    <row r="35" spans="1:8">
      <c r="A35" s="15"/>
      <c r="B35" s="16"/>
      <c r="C35" s="11"/>
      <c r="D35" s="50">
        <v>2</v>
      </c>
      <c r="E35" s="268">
        <v>14</v>
      </c>
      <c r="F35" s="268">
        <v>1</v>
      </c>
      <c r="G35" s="268">
        <v>0</v>
      </c>
      <c r="H35" s="269">
        <v>15</v>
      </c>
    </row>
    <row r="36" spans="1:8">
      <c r="A36" s="15"/>
      <c r="B36" s="10"/>
      <c r="C36" s="18"/>
      <c r="D36" s="49">
        <v>1</v>
      </c>
      <c r="E36" s="268">
        <v>4</v>
      </c>
      <c r="F36" s="268">
        <v>0</v>
      </c>
      <c r="G36" s="268">
        <v>0</v>
      </c>
      <c r="H36" s="269">
        <v>4</v>
      </c>
    </row>
    <row r="37" spans="1:8" ht="12.75" customHeight="1">
      <c r="A37" s="15"/>
      <c r="B37" s="225" t="s">
        <v>15</v>
      </c>
      <c r="C37" s="226"/>
      <c r="D37" s="227"/>
      <c r="E37" s="270">
        <v>1819</v>
      </c>
      <c r="F37" s="270">
        <v>45</v>
      </c>
      <c r="G37" s="270">
        <v>8</v>
      </c>
      <c r="H37" s="270">
        <v>1872</v>
      </c>
    </row>
    <row r="38" spans="1:8">
      <c r="A38" s="15"/>
      <c r="B38" s="49"/>
      <c r="C38" s="49"/>
      <c r="D38" s="50">
        <v>13</v>
      </c>
      <c r="E38" s="268">
        <v>0</v>
      </c>
      <c r="F38" s="268">
        <v>0</v>
      </c>
      <c r="G38" s="268">
        <v>0</v>
      </c>
      <c r="H38" s="269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68">
        <v>0</v>
      </c>
      <c r="F39" s="268">
        <v>0</v>
      </c>
      <c r="G39" s="268">
        <v>0</v>
      </c>
      <c r="H39" s="269">
        <v>0</v>
      </c>
    </row>
    <row r="40" spans="1:8">
      <c r="A40" s="15"/>
      <c r="B40" s="16" t="s">
        <v>10</v>
      </c>
      <c r="C40" s="10"/>
      <c r="D40" s="50">
        <v>11</v>
      </c>
      <c r="E40" s="268">
        <v>0</v>
      </c>
      <c r="F40" s="268">
        <v>0</v>
      </c>
      <c r="G40" s="268">
        <v>0</v>
      </c>
      <c r="H40" s="269">
        <v>0</v>
      </c>
    </row>
    <row r="41" spans="1:8">
      <c r="A41" s="15"/>
      <c r="B41" s="16" t="s">
        <v>11</v>
      </c>
      <c r="C41" s="11"/>
      <c r="D41" s="50">
        <v>10</v>
      </c>
      <c r="E41" s="268">
        <v>0</v>
      </c>
      <c r="F41" s="268">
        <v>0</v>
      </c>
      <c r="G41" s="268">
        <v>0</v>
      </c>
      <c r="H41" s="269">
        <v>0</v>
      </c>
    </row>
    <row r="42" spans="1:8">
      <c r="A42" s="15"/>
      <c r="B42" s="16" t="s">
        <v>4</v>
      </c>
      <c r="C42" s="11"/>
      <c r="D42" s="50">
        <v>9</v>
      </c>
      <c r="E42" s="268">
        <v>0</v>
      </c>
      <c r="F42" s="268">
        <v>0</v>
      </c>
      <c r="G42" s="268">
        <v>0</v>
      </c>
      <c r="H42" s="26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68">
        <v>0</v>
      </c>
      <c r="F43" s="268">
        <v>0</v>
      </c>
      <c r="G43" s="268">
        <v>0</v>
      </c>
      <c r="H43" s="269">
        <v>0</v>
      </c>
    </row>
    <row r="44" spans="1:8">
      <c r="A44" s="15"/>
      <c r="B44" s="16" t="s">
        <v>4</v>
      </c>
      <c r="C44" s="11"/>
      <c r="D44" s="50">
        <v>7</v>
      </c>
      <c r="E44" s="268">
        <v>0</v>
      </c>
      <c r="F44" s="268">
        <v>0</v>
      </c>
      <c r="G44" s="268">
        <v>0</v>
      </c>
      <c r="H44" s="269">
        <v>0</v>
      </c>
    </row>
    <row r="45" spans="1:8">
      <c r="A45" s="15"/>
      <c r="B45" s="16" t="s">
        <v>1</v>
      </c>
      <c r="C45" s="11"/>
      <c r="D45" s="50">
        <v>6</v>
      </c>
      <c r="E45" s="268">
        <v>0</v>
      </c>
      <c r="F45" s="268">
        <v>0</v>
      </c>
      <c r="G45" s="268">
        <v>0</v>
      </c>
      <c r="H45" s="269">
        <v>0</v>
      </c>
    </row>
    <row r="46" spans="1:8">
      <c r="A46" s="15"/>
      <c r="B46" s="16" t="s">
        <v>12</v>
      </c>
      <c r="C46" s="49"/>
      <c r="D46" s="50">
        <v>5</v>
      </c>
      <c r="E46" s="268">
        <v>0</v>
      </c>
      <c r="F46" s="268">
        <v>0</v>
      </c>
      <c r="G46" s="268">
        <v>0</v>
      </c>
      <c r="H46" s="269">
        <v>0</v>
      </c>
    </row>
    <row r="47" spans="1:8">
      <c r="A47" s="15"/>
      <c r="B47" s="16"/>
      <c r="C47" s="11"/>
      <c r="D47" s="50">
        <v>4</v>
      </c>
      <c r="E47" s="268">
        <v>0</v>
      </c>
      <c r="F47" s="268">
        <v>0</v>
      </c>
      <c r="G47" s="268">
        <v>0</v>
      </c>
      <c r="H47" s="269">
        <v>0</v>
      </c>
    </row>
    <row r="48" spans="1:8">
      <c r="A48" s="15"/>
      <c r="B48" s="16"/>
      <c r="C48" s="11" t="s">
        <v>1</v>
      </c>
      <c r="D48" s="50">
        <v>3</v>
      </c>
      <c r="E48" s="268">
        <v>0</v>
      </c>
      <c r="F48" s="268">
        <v>0</v>
      </c>
      <c r="G48" s="268">
        <v>0</v>
      </c>
      <c r="H48" s="269">
        <v>0</v>
      </c>
    </row>
    <row r="49" spans="1:8">
      <c r="A49" s="15"/>
      <c r="B49" s="16"/>
      <c r="C49" s="11"/>
      <c r="D49" s="50">
        <v>2</v>
      </c>
      <c r="E49" s="268">
        <v>0</v>
      </c>
      <c r="F49" s="268">
        <v>0</v>
      </c>
      <c r="G49" s="268">
        <v>0</v>
      </c>
      <c r="H49" s="269">
        <v>0</v>
      </c>
    </row>
    <row r="50" spans="1:8">
      <c r="A50" s="15"/>
      <c r="B50" s="10"/>
      <c r="C50" s="11"/>
      <c r="D50" s="49">
        <v>1</v>
      </c>
      <c r="E50" s="268">
        <v>0</v>
      </c>
      <c r="F50" s="268">
        <v>0</v>
      </c>
      <c r="G50" s="268">
        <v>0</v>
      </c>
      <c r="H50" s="269">
        <v>0</v>
      </c>
    </row>
    <row r="51" spans="1:8" ht="12.75" customHeight="1">
      <c r="B51" s="228" t="s">
        <v>16</v>
      </c>
      <c r="C51" s="228"/>
      <c r="D51" s="228"/>
      <c r="E51" s="270">
        <v>0</v>
      </c>
      <c r="F51" s="270">
        <v>0</v>
      </c>
      <c r="G51" s="270">
        <v>0</v>
      </c>
      <c r="H51" s="270">
        <v>0</v>
      </c>
    </row>
    <row r="52" spans="1:8" ht="12.75" customHeight="1">
      <c r="B52" s="222" t="s">
        <v>17</v>
      </c>
      <c r="C52" s="222"/>
      <c r="D52" s="222"/>
      <c r="E52" s="271">
        <v>3233</v>
      </c>
      <c r="F52" s="271">
        <v>88</v>
      </c>
      <c r="G52" s="271">
        <v>22</v>
      </c>
      <c r="H52" s="271">
        <v>3343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9" t="s">
        <v>39</v>
      </c>
      <c r="D2" s="229"/>
      <c r="E2" s="229"/>
      <c r="F2" s="229"/>
      <c r="G2" s="229"/>
      <c r="H2" s="47"/>
    </row>
    <row r="3" spans="1:8">
      <c r="B3" s="46" t="s">
        <v>23</v>
      </c>
      <c r="C3" s="229" t="s">
        <v>36</v>
      </c>
      <c r="D3" s="229"/>
      <c r="E3" s="229"/>
      <c r="F3" s="229"/>
      <c r="G3" s="229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6">
        <v>583</v>
      </c>
      <c r="F10" s="166">
        <v>13</v>
      </c>
      <c r="G10" s="167">
        <v>6</v>
      </c>
      <c r="H10" s="168">
        <v>602</v>
      </c>
    </row>
    <row r="11" spans="1:8">
      <c r="A11" s="15"/>
      <c r="B11" s="16" t="s">
        <v>1</v>
      </c>
      <c r="C11" s="9" t="s">
        <v>0</v>
      </c>
      <c r="D11" s="50">
        <v>12</v>
      </c>
      <c r="E11" s="166">
        <v>78</v>
      </c>
      <c r="F11" s="166">
        <v>2</v>
      </c>
      <c r="G11" s="167">
        <v>1</v>
      </c>
      <c r="H11" s="168">
        <v>81</v>
      </c>
    </row>
    <row r="12" spans="1:8">
      <c r="A12" s="15"/>
      <c r="B12" s="16" t="s">
        <v>2</v>
      </c>
      <c r="C12" s="9"/>
      <c r="D12" s="50">
        <v>11</v>
      </c>
      <c r="E12" s="166">
        <v>134</v>
      </c>
      <c r="F12" s="166">
        <v>2</v>
      </c>
      <c r="G12" s="167">
        <v>1</v>
      </c>
      <c r="H12" s="168">
        <v>137</v>
      </c>
    </row>
    <row r="13" spans="1:8">
      <c r="A13" s="15"/>
      <c r="B13" s="16" t="s">
        <v>1</v>
      </c>
      <c r="C13" s="51"/>
      <c r="D13" s="50">
        <v>10</v>
      </c>
      <c r="E13" s="166">
        <v>45</v>
      </c>
      <c r="F13" s="166">
        <v>1</v>
      </c>
      <c r="G13" s="167">
        <v>2</v>
      </c>
      <c r="H13" s="168">
        <v>48</v>
      </c>
    </row>
    <row r="14" spans="1:8">
      <c r="A14" s="15"/>
      <c r="B14" s="16" t="s">
        <v>3</v>
      </c>
      <c r="C14" s="9"/>
      <c r="D14" s="50">
        <v>9</v>
      </c>
      <c r="E14" s="166">
        <v>82</v>
      </c>
      <c r="F14" s="166">
        <v>4</v>
      </c>
      <c r="G14" s="167">
        <v>1</v>
      </c>
      <c r="H14" s="168">
        <v>87</v>
      </c>
    </row>
    <row r="15" spans="1:8">
      <c r="A15" s="15"/>
      <c r="B15" s="16" t="s">
        <v>4</v>
      </c>
      <c r="C15" s="9" t="s">
        <v>5</v>
      </c>
      <c r="D15" s="50">
        <v>8</v>
      </c>
      <c r="E15" s="166">
        <v>49</v>
      </c>
      <c r="F15" s="166">
        <v>3</v>
      </c>
      <c r="G15" s="167">
        <v>0</v>
      </c>
      <c r="H15" s="168">
        <v>52</v>
      </c>
    </row>
    <row r="16" spans="1:8">
      <c r="A16" s="15"/>
      <c r="B16" s="16" t="s">
        <v>6</v>
      </c>
      <c r="C16" s="9"/>
      <c r="D16" s="50">
        <v>7</v>
      </c>
      <c r="E16" s="166">
        <v>69</v>
      </c>
      <c r="F16" s="166">
        <v>1</v>
      </c>
      <c r="G16" s="167">
        <v>1</v>
      </c>
      <c r="H16" s="168">
        <v>71</v>
      </c>
    </row>
    <row r="17" spans="1:8">
      <c r="A17" s="15"/>
      <c r="B17" s="16" t="s">
        <v>7</v>
      </c>
      <c r="C17" s="9"/>
      <c r="D17" s="50">
        <v>6</v>
      </c>
      <c r="E17" s="166">
        <v>47</v>
      </c>
      <c r="F17" s="166">
        <v>3</v>
      </c>
      <c r="G17" s="167">
        <v>0</v>
      </c>
      <c r="H17" s="168">
        <v>50</v>
      </c>
    </row>
    <row r="18" spans="1:8">
      <c r="A18" s="15"/>
      <c r="B18" s="16" t="s">
        <v>1</v>
      </c>
      <c r="C18" s="51"/>
      <c r="D18" s="50">
        <v>5</v>
      </c>
      <c r="E18" s="166">
        <v>39</v>
      </c>
      <c r="F18" s="166">
        <v>2</v>
      </c>
      <c r="G18" s="167">
        <v>2</v>
      </c>
      <c r="H18" s="168">
        <v>43</v>
      </c>
    </row>
    <row r="19" spans="1:8">
      <c r="A19" s="15"/>
      <c r="B19" s="16"/>
      <c r="C19" s="9"/>
      <c r="D19" s="50">
        <v>4</v>
      </c>
      <c r="E19" s="166">
        <v>18</v>
      </c>
      <c r="F19" s="166">
        <v>0</v>
      </c>
      <c r="G19" s="167">
        <v>0</v>
      </c>
      <c r="H19" s="168">
        <v>18</v>
      </c>
    </row>
    <row r="20" spans="1:8">
      <c r="A20" s="15"/>
      <c r="B20" s="16"/>
      <c r="C20" s="9" t="s">
        <v>1</v>
      </c>
      <c r="D20" s="50">
        <v>3</v>
      </c>
      <c r="E20" s="166">
        <v>27</v>
      </c>
      <c r="F20" s="166">
        <v>1</v>
      </c>
      <c r="G20" s="167">
        <v>1</v>
      </c>
      <c r="H20" s="168">
        <v>29</v>
      </c>
    </row>
    <row r="21" spans="1:8">
      <c r="A21" s="15"/>
      <c r="B21" s="16"/>
      <c r="C21" s="9"/>
      <c r="D21" s="50">
        <v>2</v>
      </c>
      <c r="E21" s="166">
        <v>17</v>
      </c>
      <c r="F21" s="166">
        <v>0</v>
      </c>
      <c r="G21" s="167">
        <v>1</v>
      </c>
      <c r="H21" s="168">
        <v>18</v>
      </c>
    </row>
    <row r="22" spans="1:8">
      <c r="A22" s="15"/>
      <c r="B22" s="10"/>
      <c r="C22" s="17"/>
      <c r="D22" s="49">
        <v>1</v>
      </c>
      <c r="E22" s="166">
        <v>2</v>
      </c>
      <c r="F22" s="166">
        <v>0</v>
      </c>
      <c r="G22" s="167">
        <v>0</v>
      </c>
      <c r="H22" s="168">
        <v>2</v>
      </c>
    </row>
    <row r="23" spans="1:8" ht="12.75" customHeight="1">
      <c r="A23" s="15"/>
      <c r="B23" s="225" t="s">
        <v>14</v>
      </c>
      <c r="C23" s="226"/>
      <c r="D23" s="227"/>
      <c r="E23" s="169">
        <v>1190</v>
      </c>
      <c r="F23" s="169">
        <v>32</v>
      </c>
      <c r="G23" s="169">
        <v>16</v>
      </c>
      <c r="H23" s="169">
        <v>1238</v>
      </c>
    </row>
    <row r="24" spans="1:8">
      <c r="A24" s="15"/>
      <c r="B24" s="49"/>
      <c r="C24" s="52"/>
      <c r="D24" s="50">
        <v>13</v>
      </c>
      <c r="E24" s="166">
        <v>1183</v>
      </c>
      <c r="F24" s="166">
        <v>25</v>
      </c>
      <c r="G24" s="170">
        <v>9</v>
      </c>
      <c r="H24" s="168">
        <v>1217</v>
      </c>
    </row>
    <row r="25" spans="1:8">
      <c r="A25" s="15"/>
      <c r="B25" s="16"/>
      <c r="C25" s="11" t="s">
        <v>0</v>
      </c>
      <c r="D25" s="50">
        <v>12</v>
      </c>
      <c r="E25" s="166">
        <v>95</v>
      </c>
      <c r="F25" s="166">
        <v>1</v>
      </c>
      <c r="G25" s="170">
        <v>1</v>
      </c>
      <c r="H25" s="168">
        <v>97</v>
      </c>
    </row>
    <row r="26" spans="1:8">
      <c r="A26" s="15"/>
      <c r="B26" s="16" t="s">
        <v>7</v>
      </c>
      <c r="C26" s="11"/>
      <c r="D26" s="50">
        <v>11</v>
      </c>
      <c r="E26" s="166">
        <v>60</v>
      </c>
      <c r="F26" s="166">
        <v>2</v>
      </c>
      <c r="G26" s="170">
        <v>0</v>
      </c>
      <c r="H26" s="168">
        <v>62</v>
      </c>
    </row>
    <row r="27" spans="1:8">
      <c r="A27" s="15"/>
      <c r="B27" s="16" t="s">
        <v>8</v>
      </c>
      <c r="C27" s="52"/>
      <c r="D27" s="50">
        <v>10</v>
      </c>
      <c r="E27" s="166">
        <v>49</v>
      </c>
      <c r="F27" s="166">
        <v>3</v>
      </c>
      <c r="G27" s="170">
        <v>1</v>
      </c>
      <c r="H27" s="168">
        <v>53</v>
      </c>
    </row>
    <row r="28" spans="1:8">
      <c r="A28" s="15"/>
      <c r="B28" s="16" t="s">
        <v>0</v>
      </c>
      <c r="C28" s="11"/>
      <c r="D28" s="50">
        <v>9</v>
      </c>
      <c r="E28" s="166">
        <v>57</v>
      </c>
      <c r="F28" s="166">
        <v>1</v>
      </c>
      <c r="G28" s="170">
        <v>1</v>
      </c>
      <c r="H28" s="168">
        <v>59</v>
      </c>
    </row>
    <row r="29" spans="1:8">
      <c r="A29" s="15"/>
      <c r="B29" s="16" t="s">
        <v>2</v>
      </c>
      <c r="C29" s="11" t="s">
        <v>5</v>
      </c>
      <c r="D29" s="50">
        <v>8</v>
      </c>
      <c r="E29" s="166">
        <v>76</v>
      </c>
      <c r="F29" s="166">
        <v>1</v>
      </c>
      <c r="G29" s="170">
        <v>1</v>
      </c>
      <c r="H29" s="168">
        <v>78</v>
      </c>
    </row>
    <row r="30" spans="1:8">
      <c r="A30" s="15"/>
      <c r="B30" s="16" t="s">
        <v>4</v>
      </c>
      <c r="C30" s="11"/>
      <c r="D30" s="50">
        <v>7</v>
      </c>
      <c r="E30" s="166">
        <v>80</v>
      </c>
      <c r="F30" s="166">
        <v>0</v>
      </c>
      <c r="G30" s="170">
        <v>1</v>
      </c>
      <c r="H30" s="168">
        <v>81</v>
      </c>
    </row>
    <row r="31" spans="1:8">
      <c r="A31" s="15"/>
      <c r="B31" s="16" t="s">
        <v>0</v>
      </c>
      <c r="C31" s="11"/>
      <c r="D31" s="50">
        <v>6</v>
      </c>
      <c r="E31" s="166">
        <v>59</v>
      </c>
      <c r="F31" s="166">
        <v>0</v>
      </c>
      <c r="G31" s="170">
        <v>2</v>
      </c>
      <c r="H31" s="168">
        <v>61</v>
      </c>
    </row>
    <row r="32" spans="1:8">
      <c r="A32" s="15"/>
      <c r="B32" s="16" t="s">
        <v>9</v>
      </c>
      <c r="C32" s="52"/>
      <c r="D32" s="50">
        <v>5</v>
      </c>
      <c r="E32" s="166">
        <v>64</v>
      </c>
      <c r="F32" s="166">
        <v>4</v>
      </c>
      <c r="G32" s="170">
        <v>2</v>
      </c>
      <c r="H32" s="168">
        <v>70</v>
      </c>
    </row>
    <row r="33" spans="1:8">
      <c r="A33" s="15"/>
      <c r="B33" s="16"/>
      <c r="C33" s="11"/>
      <c r="D33" s="50">
        <v>4</v>
      </c>
      <c r="E33" s="166">
        <v>21</v>
      </c>
      <c r="F33" s="166">
        <v>3</v>
      </c>
      <c r="G33" s="170">
        <v>2</v>
      </c>
      <c r="H33" s="168">
        <v>26</v>
      </c>
    </row>
    <row r="34" spans="1:8">
      <c r="A34" s="15"/>
      <c r="B34" s="16"/>
      <c r="C34" s="11" t="s">
        <v>1</v>
      </c>
      <c r="D34" s="50">
        <v>3</v>
      </c>
      <c r="E34" s="166">
        <v>48</v>
      </c>
      <c r="F34" s="166">
        <v>3</v>
      </c>
      <c r="G34" s="170">
        <v>0</v>
      </c>
      <c r="H34" s="168">
        <v>51</v>
      </c>
    </row>
    <row r="35" spans="1:8">
      <c r="A35" s="15"/>
      <c r="B35" s="16"/>
      <c r="C35" s="11"/>
      <c r="D35" s="50">
        <v>2</v>
      </c>
      <c r="E35" s="166">
        <v>16</v>
      </c>
      <c r="F35" s="166">
        <v>1</v>
      </c>
      <c r="G35" s="170">
        <v>0</v>
      </c>
      <c r="H35" s="168">
        <v>17</v>
      </c>
    </row>
    <row r="36" spans="1:8">
      <c r="A36" s="15"/>
      <c r="B36" s="10"/>
      <c r="C36" s="18"/>
      <c r="D36" s="49">
        <v>1</v>
      </c>
      <c r="E36" s="166">
        <v>9</v>
      </c>
      <c r="F36" s="166">
        <v>0</v>
      </c>
      <c r="G36" s="170">
        <v>0</v>
      </c>
      <c r="H36" s="168">
        <v>9</v>
      </c>
    </row>
    <row r="37" spans="1:8" ht="12.75" customHeight="1">
      <c r="A37" s="15"/>
      <c r="B37" s="225" t="s">
        <v>15</v>
      </c>
      <c r="C37" s="226"/>
      <c r="D37" s="227"/>
      <c r="E37" s="169">
        <v>1817</v>
      </c>
      <c r="F37" s="169">
        <v>44</v>
      </c>
      <c r="G37" s="169">
        <v>20</v>
      </c>
      <c r="H37" s="169">
        <v>1881</v>
      </c>
    </row>
    <row r="38" spans="1:8">
      <c r="A38" s="15"/>
      <c r="B38" s="49"/>
      <c r="C38" s="49"/>
      <c r="D38" s="50">
        <v>13</v>
      </c>
      <c r="E38" s="166">
        <v>17</v>
      </c>
      <c r="F38" s="166">
        <v>0</v>
      </c>
      <c r="G38" s="170">
        <v>0</v>
      </c>
      <c r="H38" s="168">
        <v>17</v>
      </c>
    </row>
    <row r="39" spans="1:8">
      <c r="A39" s="15"/>
      <c r="B39" s="16" t="s">
        <v>1</v>
      </c>
      <c r="C39" s="11" t="s">
        <v>0</v>
      </c>
      <c r="D39" s="50">
        <v>12</v>
      </c>
      <c r="E39" s="166">
        <v>0</v>
      </c>
      <c r="F39" s="166">
        <v>0</v>
      </c>
      <c r="G39" s="170">
        <v>0</v>
      </c>
      <c r="H39" s="168">
        <v>0</v>
      </c>
    </row>
    <row r="40" spans="1:8">
      <c r="A40" s="15"/>
      <c r="B40" s="16" t="s">
        <v>10</v>
      </c>
      <c r="C40" s="10"/>
      <c r="D40" s="50">
        <v>11</v>
      </c>
      <c r="E40" s="166">
        <v>0</v>
      </c>
      <c r="F40" s="166">
        <v>0</v>
      </c>
      <c r="G40" s="170">
        <v>0</v>
      </c>
      <c r="H40" s="168">
        <v>0</v>
      </c>
    </row>
    <row r="41" spans="1:8">
      <c r="A41" s="15"/>
      <c r="B41" s="16" t="s">
        <v>11</v>
      </c>
      <c r="C41" s="11"/>
      <c r="D41" s="50">
        <v>10</v>
      </c>
      <c r="E41" s="166">
        <v>0</v>
      </c>
      <c r="F41" s="166">
        <v>0</v>
      </c>
      <c r="G41" s="170">
        <v>0</v>
      </c>
      <c r="H41" s="168">
        <v>0</v>
      </c>
    </row>
    <row r="42" spans="1:8">
      <c r="A42" s="15"/>
      <c r="B42" s="16" t="s">
        <v>4</v>
      </c>
      <c r="C42" s="11"/>
      <c r="D42" s="50">
        <v>9</v>
      </c>
      <c r="E42" s="166">
        <v>0</v>
      </c>
      <c r="F42" s="166">
        <v>0</v>
      </c>
      <c r="G42" s="170">
        <v>0</v>
      </c>
      <c r="H42" s="16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66">
        <v>0</v>
      </c>
      <c r="F43" s="166">
        <v>0</v>
      </c>
      <c r="G43" s="170">
        <v>0</v>
      </c>
      <c r="H43" s="168">
        <v>0</v>
      </c>
    </row>
    <row r="44" spans="1:8">
      <c r="A44" s="15"/>
      <c r="B44" s="16" t="s">
        <v>4</v>
      </c>
      <c r="C44" s="11"/>
      <c r="D44" s="50">
        <v>7</v>
      </c>
      <c r="E44" s="166">
        <v>0</v>
      </c>
      <c r="F44" s="166">
        <v>0</v>
      </c>
      <c r="G44" s="170">
        <v>0</v>
      </c>
      <c r="H44" s="168">
        <v>0</v>
      </c>
    </row>
    <row r="45" spans="1:8">
      <c r="A45" s="15"/>
      <c r="B45" s="16" t="s">
        <v>1</v>
      </c>
      <c r="C45" s="11"/>
      <c r="D45" s="50">
        <v>6</v>
      </c>
      <c r="E45" s="166">
        <v>0</v>
      </c>
      <c r="F45" s="166">
        <v>0</v>
      </c>
      <c r="G45" s="170">
        <v>0</v>
      </c>
      <c r="H45" s="168">
        <v>0</v>
      </c>
    </row>
    <row r="46" spans="1:8">
      <c r="A46" s="15"/>
      <c r="B46" s="16" t="s">
        <v>12</v>
      </c>
      <c r="C46" s="49"/>
      <c r="D46" s="50">
        <v>5</v>
      </c>
      <c r="E46" s="166">
        <v>0</v>
      </c>
      <c r="F46" s="166">
        <v>0</v>
      </c>
      <c r="G46" s="170">
        <v>0</v>
      </c>
      <c r="H46" s="168">
        <v>0</v>
      </c>
    </row>
    <row r="47" spans="1:8">
      <c r="A47" s="15"/>
      <c r="B47" s="16"/>
      <c r="C47" s="11"/>
      <c r="D47" s="50">
        <v>4</v>
      </c>
      <c r="E47" s="166">
        <v>0</v>
      </c>
      <c r="F47" s="166">
        <v>0</v>
      </c>
      <c r="G47" s="170">
        <v>0</v>
      </c>
      <c r="H47" s="168">
        <v>0</v>
      </c>
    </row>
    <row r="48" spans="1:8">
      <c r="A48" s="15"/>
      <c r="B48" s="16"/>
      <c r="C48" s="11" t="s">
        <v>1</v>
      </c>
      <c r="D48" s="50">
        <v>3</v>
      </c>
      <c r="E48" s="166">
        <v>0</v>
      </c>
      <c r="F48" s="166">
        <v>0</v>
      </c>
      <c r="G48" s="170">
        <v>0</v>
      </c>
      <c r="H48" s="168">
        <v>0</v>
      </c>
    </row>
    <row r="49" spans="1:8">
      <c r="A49" s="15"/>
      <c r="B49" s="16"/>
      <c r="C49" s="11"/>
      <c r="D49" s="50">
        <v>2</v>
      </c>
      <c r="E49" s="166">
        <v>0</v>
      </c>
      <c r="F49" s="166">
        <v>0</v>
      </c>
      <c r="G49" s="170">
        <v>0</v>
      </c>
      <c r="H49" s="168">
        <v>0</v>
      </c>
    </row>
    <row r="50" spans="1:8">
      <c r="A50" s="15"/>
      <c r="B50" s="10"/>
      <c r="C50" s="11"/>
      <c r="D50" s="49">
        <v>1</v>
      </c>
      <c r="E50" s="166">
        <v>0</v>
      </c>
      <c r="F50" s="166">
        <v>0</v>
      </c>
      <c r="G50" s="171">
        <v>0</v>
      </c>
      <c r="H50" s="168">
        <v>0</v>
      </c>
    </row>
    <row r="51" spans="1:8" ht="12.75" customHeight="1">
      <c r="B51" s="228" t="s">
        <v>16</v>
      </c>
      <c r="C51" s="228"/>
      <c r="D51" s="228"/>
      <c r="E51" s="169">
        <v>17</v>
      </c>
      <c r="F51" s="169">
        <v>0</v>
      </c>
      <c r="G51" s="169">
        <v>0</v>
      </c>
      <c r="H51" s="169">
        <v>17</v>
      </c>
    </row>
    <row r="52" spans="1:8" ht="12.75" customHeight="1">
      <c r="B52" s="222" t="s">
        <v>17</v>
      </c>
      <c r="C52" s="222"/>
      <c r="D52" s="222"/>
      <c r="E52" s="172">
        <v>3024</v>
      </c>
      <c r="F52" s="172">
        <v>76</v>
      </c>
      <c r="G52" s="172">
        <v>36</v>
      </c>
      <c r="H52" s="172">
        <v>3136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30" t="s">
        <v>40</v>
      </c>
      <c r="D2" s="230"/>
      <c r="E2" s="230"/>
      <c r="F2" s="230"/>
      <c r="G2" s="230"/>
      <c r="H2" s="47"/>
    </row>
    <row r="3" spans="1:8">
      <c r="B3" s="46" t="s">
        <v>23</v>
      </c>
      <c r="C3" s="221"/>
      <c r="D3" s="221"/>
      <c r="E3" s="221"/>
      <c r="F3" s="221"/>
      <c r="G3" s="221"/>
      <c r="H3" s="47"/>
    </row>
    <row r="4" spans="1:8">
      <c r="B4" s="47" t="s">
        <v>25</v>
      </c>
      <c r="C4" s="47"/>
      <c r="D4" s="90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2" t="s">
        <v>30</v>
      </c>
      <c r="C8" s="232"/>
      <c r="D8" s="232"/>
      <c r="E8" s="232" t="s">
        <v>18</v>
      </c>
      <c r="F8" s="232"/>
      <c r="G8" s="232"/>
      <c r="H8" s="232"/>
    </row>
    <row r="9" spans="1:8" ht="24.75" thickBot="1">
      <c r="B9" s="232"/>
      <c r="C9" s="232"/>
      <c r="D9" s="232"/>
      <c r="E9" s="55" t="s">
        <v>19</v>
      </c>
      <c r="F9" s="55" t="s">
        <v>26</v>
      </c>
      <c r="G9" s="55" t="s">
        <v>20</v>
      </c>
      <c r="H9" s="55" t="s">
        <v>13</v>
      </c>
    </row>
    <row r="10" spans="1:8" ht="13.5" thickBot="1">
      <c r="A10" s="15"/>
      <c r="B10" s="56"/>
      <c r="C10" s="57"/>
      <c r="D10" s="58">
        <v>13</v>
      </c>
      <c r="E10" s="202">
        <v>339</v>
      </c>
      <c r="F10" s="202">
        <v>15</v>
      </c>
      <c r="G10" s="202">
        <v>0</v>
      </c>
      <c r="H10" s="203">
        <v>354</v>
      </c>
    </row>
    <row r="11" spans="1:8" ht="13.5" thickBot="1">
      <c r="A11" s="15"/>
      <c r="B11" s="59" t="s">
        <v>1</v>
      </c>
      <c r="C11" s="57" t="s">
        <v>0</v>
      </c>
      <c r="D11" s="58">
        <v>12</v>
      </c>
      <c r="E11" s="202">
        <v>58</v>
      </c>
      <c r="F11" s="202">
        <v>3</v>
      </c>
      <c r="G11" s="202">
        <v>0</v>
      </c>
      <c r="H11" s="203">
        <v>61</v>
      </c>
    </row>
    <row r="12" spans="1:8" ht="13.5" thickBot="1">
      <c r="A12" s="15"/>
      <c r="B12" s="59" t="s">
        <v>2</v>
      </c>
      <c r="C12" s="57"/>
      <c r="D12" s="58">
        <v>11</v>
      </c>
      <c r="E12" s="202">
        <v>152</v>
      </c>
      <c r="F12" s="202">
        <v>5</v>
      </c>
      <c r="G12" s="202">
        <v>0</v>
      </c>
      <c r="H12" s="203">
        <v>157</v>
      </c>
    </row>
    <row r="13" spans="1:8" ht="13.5" thickBot="1">
      <c r="A13" s="15"/>
      <c r="B13" s="59" t="s">
        <v>1</v>
      </c>
      <c r="C13" s="60"/>
      <c r="D13" s="58">
        <v>10</v>
      </c>
      <c r="E13" s="202">
        <v>51</v>
      </c>
      <c r="F13" s="202">
        <v>3</v>
      </c>
      <c r="G13" s="202">
        <v>0</v>
      </c>
      <c r="H13" s="203">
        <v>54</v>
      </c>
    </row>
    <row r="14" spans="1:8" ht="13.5" thickBot="1">
      <c r="A14" s="15"/>
      <c r="B14" s="59" t="s">
        <v>3</v>
      </c>
      <c r="C14" s="57"/>
      <c r="D14" s="58">
        <v>9</v>
      </c>
      <c r="E14" s="202">
        <v>76</v>
      </c>
      <c r="F14" s="202">
        <v>0</v>
      </c>
      <c r="G14" s="202">
        <v>0</v>
      </c>
      <c r="H14" s="203">
        <v>76</v>
      </c>
    </row>
    <row r="15" spans="1:8" ht="13.5" thickBot="1">
      <c r="A15" s="15"/>
      <c r="B15" s="59" t="s">
        <v>4</v>
      </c>
      <c r="C15" s="57" t="s">
        <v>5</v>
      </c>
      <c r="D15" s="58">
        <v>8</v>
      </c>
      <c r="E15" s="202">
        <v>36</v>
      </c>
      <c r="F15" s="202">
        <v>1</v>
      </c>
      <c r="G15" s="202">
        <v>0</v>
      </c>
      <c r="H15" s="203">
        <v>37</v>
      </c>
    </row>
    <row r="16" spans="1:8" ht="13.5" thickBot="1">
      <c r="A16" s="15"/>
      <c r="B16" s="59" t="s">
        <v>6</v>
      </c>
      <c r="C16" s="57"/>
      <c r="D16" s="58">
        <v>7</v>
      </c>
      <c r="E16" s="202">
        <v>27</v>
      </c>
      <c r="F16" s="202">
        <v>3</v>
      </c>
      <c r="G16" s="202">
        <v>0</v>
      </c>
      <c r="H16" s="203">
        <v>30</v>
      </c>
    </row>
    <row r="17" spans="1:8" ht="13.5" thickBot="1">
      <c r="A17" s="15"/>
      <c r="B17" s="59" t="s">
        <v>7</v>
      </c>
      <c r="C17" s="57"/>
      <c r="D17" s="58">
        <v>6</v>
      </c>
      <c r="E17" s="202">
        <v>17</v>
      </c>
      <c r="F17" s="202">
        <v>1</v>
      </c>
      <c r="G17" s="202">
        <v>0</v>
      </c>
      <c r="H17" s="203">
        <v>18</v>
      </c>
    </row>
    <row r="18" spans="1:8" ht="13.5" thickBot="1">
      <c r="A18" s="15"/>
      <c r="B18" s="59" t="s">
        <v>1</v>
      </c>
      <c r="C18" s="60"/>
      <c r="D18" s="58">
        <v>5</v>
      </c>
      <c r="E18" s="202">
        <v>16</v>
      </c>
      <c r="F18" s="202">
        <v>0</v>
      </c>
      <c r="G18" s="202">
        <v>0</v>
      </c>
      <c r="H18" s="203">
        <v>16</v>
      </c>
    </row>
    <row r="19" spans="1:8" ht="13.5" thickBot="1">
      <c r="A19" s="15"/>
      <c r="B19" s="59"/>
      <c r="C19" s="57"/>
      <c r="D19" s="58">
        <v>4</v>
      </c>
      <c r="E19" s="202">
        <v>7</v>
      </c>
      <c r="F19" s="202">
        <v>4</v>
      </c>
      <c r="G19" s="202">
        <v>0</v>
      </c>
      <c r="H19" s="203">
        <v>11</v>
      </c>
    </row>
    <row r="20" spans="1:8" ht="13.5" thickBot="1">
      <c r="A20" s="15"/>
      <c r="B20" s="59"/>
      <c r="C20" s="57" t="s">
        <v>1</v>
      </c>
      <c r="D20" s="58">
        <v>3</v>
      </c>
      <c r="E20" s="202">
        <v>6</v>
      </c>
      <c r="F20" s="202">
        <v>1</v>
      </c>
      <c r="G20" s="202">
        <v>0</v>
      </c>
      <c r="H20" s="203">
        <v>7</v>
      </c>
    </row>
    <row r="21" spans="1:8" ht="13.5" thickBot="1">
      <c r="A21" s="15"/>
      <c r="B21" s="59"/>
      <c r="C21" s="57"/>
      <c r="D21" s="58">
        <v>2</v>
      </c>
      <c r="E21" s="202">
        <v>0</v>
      </c>
      <c r="F21" s="202">
        <v>0</v>
      </c>
      <c r="G21" s="202">
        <v>0</v>
      </c>
      <c r="H21" s="203">
        <v>0</v>
      </c>
    </row>
    <row r="22" spans="1:8" ht="13.5" thickBot="1">
      <c r="A22" s="15"/>
      <c r="B22" s="61"/>
      <c r="C22" s="62"/>
      <c r="D22" s="56">
        <v>1</v>
      </c>
      <c r="E22" s="202">
        <v>1</v>
      </c>
      <c r="F22" s="202">
        <v>0</v>
      </c>
      <c r="G22" s="202">
        <v>0</v>
      </c>
      <c r="H22" s="203">
        <v>1</v>
      </c>
    </row>
    <row r="23" spans="1:8" ht="12.75" customHeight="1" thickBot="1">
      <c r="A23" s="15"/>
      <c r="B23" s="233" t="s">
        <v>14</v>
      </c>
      <c r="C23" s="233"/>
      <c r="D23" s="233"/>
      <c r="E23" s="204">
        <v>786</v>
      </c>
      <c r="F23" s="204">
        <v>36</v>
      </c>
      <c r="G23" s="204">
        <v>0</v>
      </c>
      <c r="H23" s="204">
        <v>822</v>
      </c>
    </row>
    <row r="24" spans="1:8" ht="13.5" thickBot="1">
      <c r="A24" s="15"/>
      <c r="B24" s="56"/>
      <c r="C24" s="63"/>
      <c r="D24" s="58">
        <v>13</v>
      </c>
      <c r="E24" s="202">
        <v>843</v>
      </c>
      <c r="F24" s="202">
        <v>19</v>
      </c>
      <c r="G24" s="202">
        <v>1</v>
      </c>
      <c r="H24" s="203">
        <v>863</v>
      </c>
    </row>
    <row r="25" spans="1:8" ht="13.5" thickBot="1">
      <c r="A25" s="15"/>
      <c r="B25" s="59"/>
      <c r="C25" s="64" t="s">
        <v>0</v>
      </c>
      <c r="D25" s="58">
        <v>12</v>
      </c>
      <c r="E25" s="202">
        <v>49</v>
      </c>
      <c r="F25" s="202">
        <v>3</v>
      </c>
      <c r="G25" s="202">
        <v>0</v>
      </c>
      <c r="H25" s="203">
        <v>52</v>
      </c>
    </row>
    <row r="26" spans="1:8" ht="13.5" thickBot="1">
      <c r="A26" s="15"/>
      <c r="B26" s="59" t="s">
        <v>7</v>
      </c>
      <c r="C26" s="64"/>
      <c r="D26" s="58">
        <v>11</v>
      </c>
      <c r="E26" s="202">
        <v>48</v>
      </c>
      <c r="F26" s="202">
        <v>0</v>
      </c>
      <c r="G26" s="202">
        <v>0</v>
      </c>
      <c r="H26" s="203">
        <v>48</v>
      </c>
    </row>
    <row r="27" spans="1:8" ht="13.5" thickBot="1">
      <c r="A27" s="15"/>
      <c r="B27" s="59" t="s">
        <v>8</v>
      </c>
      <c r="C27" s="63"/>
      <c r="D27" s="58">
        <v>10</v>
      </c>
      <c r="E27" s="202">
        <v>38</v>
      </c>
      <c r="F27" s="202">
        <v>4</v>
      </c>
      <c r="G27" s="202">
        <v>0</v>
      </c>
      <c r="H27" s="203">
        <v>42</v>
      </c>
    </row>
    <row r="28" spans="1:8" ht="13.5" thickBot="1">
      <c r="A28" s="15"/>
      <c r="B28" s="59" t="s">
        <v>0</v>
      </c>
      <c r="C28" s="64"/>
      <c r="D28" s="58">
        <v>9</v>
      </c>
      <c r="E28" s="202">
        <v>38</v>
      </c>
      <c r="F28" s="202">
        <v>1</v>
      </c>
      <c r="G28" s="202">
        <v>0</v>
      </c>
      <c r="H28" s="203">
        <v>39</v>
      </c>
    </row>
    <row r="29" spans="1:8" ht="13.5" thickBot="1">
      <c r="A29" s="15"/>
      <c r="B29" s="59" t="s">
        <v>2</v>
      </c>
      <c r="C29" s="64" t="s">
        <v>5</v>
      </c>
      <c r="D29" s="58">
        <v>8</v>
      </c>
      <c r="E29" s="202">
        <v>29</v>
      </c>
      <c r="F29" s="202">
        <v>2</v>
      </c>
      <c r="G29" s="202">
        <v>0</v>
      </c>
      <c r="H29" s="203">
        <v>31</v>
      </c>
    </row>
    <row r="30" spans="1:8" ht="13.5" thickBot="1">
      <c r="A30" s="15"/>
      <c r="B30" s="59" t="s">
        <v>4</v>
      </c>
      <c r="C30" s="64"/>
      <c r="D30" s="58">
        <v>7</v>
      </c>
      <c r="E30" s="202">
        <v>33</v>
      </c>
      <c r="F30" s="202">
        <v>3</v>
      </c>
      <c r="G30" s="202">
        <v>0</v>
      </c>
      <c r="H30" s="203">
        <v>36</v>
      </c>
    </row>
    <row r="31" spans="1:8" ht="13.5" thickBot="1">
      <c r="A31" s="15"/>
      <c r="B31" s="59" t="s">
        <v>0</v>
      </c>
      <c r="C31" s="64"/>
      <c r="D31" s="58">
        <v>6</v>
      </c>
      <c r="E31" s="202">
        <v>35</v>
      </c>
      <c r="F31" s="202">
        <v>7</v>
      </c>
      <c r="G31" s="202">
        <v>0</v>
      </c>
      <c r="H31" s="203">
        <v>42</v>
      </c>
    </row>
    <row r="32" spans="1:8" ht="13.5" thickBot="1">
      <c r="A32" s="15"/>
      <c r="B32" s="59" t="s">
        <v>9</v>
      </c>
      <c r="C32" s="63"/>
      <c r="D32" s="58">
        <v>5</v>
      </c>
      <c r="E32" s="202">
        <v>26</v>
      </c>
      <c r="F32" s="202">
        <v>2</v>
      </c>
      <c r="G32" s="202">
        <v>0</v>
      </c>
      <c r="H32" s="203">
        <v>28</v>
      </c>
    </row>
    <row r="33" spans="1:8" ht="13.5" thickBot="1">
      <c r="A33" s="15"/>
      <c r="B33" s="59"/>
      <c r="C33" s="64"/>
      <c r="D33" s="58">
        <v>4</v>
      </c>
      <c r="E33" s="202">
        <v>20</v>
      </c>
      <c r="F33" s="202">
        <v>4</v>
      </c>
      <c r="G33" s="202">
        <v>0</v>
      </c>
      <c r="H33" s="203">
        <v>24</v>
      </c>
    </row>
    <row r="34" spans="1:8" ht="13.5" thickBot="1">
      <c r="A34" s="15"/>
      <c r="B34" s="59"/>
      <c r="C34" s="64" t="s">
        <v>1</v>
      </c>
      <c r="D34" s="58">
        <v>3</v>
      </c>
      <c r="E34" s="202">
        <v>23</v>
      </c>
      <c r="F34" s="202">
        <v>6</v>
      </c>
      <c r="G34" s="202">
        <v>0</v>
      </c>
      <c r="H34" s="203">
        <v>29</v>
      </c>
    </row>
    <row r="35" spans="1:8" ht="13.5" thickBot="1">
      <c r="A35" s="15"/>
      <c r="B35" s="59"/>
      <c r="C35" s="64"/>
      <c r="D35" s="58">
        <v>2</v>
      </c>
      <c r="E35" s="202">
        <v>0</v>
      </c>
      <c r="F35" s="202">
        <v>0</v>
      </c>
      <c r="G35" s="202">
        <v>0</v>
      </c>
      <c r="H35" s="203">
        <v>0</v>
      </c>
    </row>
    <row r="36" spans="1:8" ht="13.5" thickBot="1">
      <c r="A36" s="15"/>
      <c r="B36" s="61"/>
      <c r="C36" s="65"/>
      <c r="D36" s="56">
        <v>1</v>
      </c>
      <c r="E36" s="202">
        <v>0</v>
      </c>
      <c r="F36" s="202">
        <v>0</v>
      </c>
      <c r="G36" s="202">
        <v>0</v>
      </c>
      <c r="H36" s="203">
        <v>0</v>
      </c>
    </row>
    <row r="37" spans="1:8" ht="12.75" customHeight="1" thickBot="1">
      <c r="A37" s="15"/>
      <c r="B37" s="233" t="s">
        <v>15</v>
      </c>
      <c r="C37" s="233"/>
      <c r="D37" s="233"/>
      <c r="E37" s="204">
        <v>1182</v>
      </c>
      <c r="F37" s="204">
        <v>51</v>
      </c>
      <c r="G37" s="204">
        <v>1</v>
      </c>
      <c r="H37" s="204">
        <v>1234</v>
      </c>
    </row>
    <row r="38" spans="1:8" ht="13.5" thickBot="1">
      <c r="A38" s="15"/>
      <c r="B38" s="56"/>
      <c r="C38" s="56"/>
      <c r="D38" s="58">
        <v>13</v>
      </c>
      <c r="E38" s="202">
        <v>8</v>
      </c>
      <c r="F38" s="202">
        <v>1</v>
      </c>
      <c r="G38" s="202">
        <v>0</v>
      </c>
      <c r="H38" s="203">
        <v>9</v>
      </c>
    </row>
    <row r="39" spans="1:8" ht="13.5" thickBot="1">
      <c r="A39" s="15"/>
      <c r="B39" s="59" t="s">
        <v>1</v>
      </c>
      <c r="C39" s="64" t="s">
        <v>0</v>
      </c>
      <c r="D39" s="58">
        <v>12</v>
      </c>
      <c r="E39" s="202">
        <v>0</v>
      </c>
      <c r="F39" s="202">
        <v>0</v>
      </c>
      <c r="G39" s="202">
        <v>0</v>
      </c>
      <c r="H39" s="203">
        <v>0</v>
      </c>
    </row>
    <row r="40" spans="1:8" ht="13.5" thickBot="1">
      <c r="A40" s="15"/>
      <c r="B40" s="59" t="s">
        <v>10</v>
      </c>
      <c r="C40" s="61"/>
      <c r="D40" s="58">
        <v>11</v>
      </c>
      <c r="E40" s="202">
        <v>0</v>
      </c>
      <c r="F40" s="202">
        <v>0</v>
      </c>
      <c r="G40" s="202">
        <v>0</v>
      </c>
      <c r="H40" s="203">
        <v>0</v>
      </c>
    </row>
    <row r="41" spans="1:8" ht="13.5" thickBot="1">
      <c r="A41" s="15"/>
      <c r="B41" s="59" t="s">
        <v>11</v>
      </c>
      <c r="C41" s="64"/>
      <c r="D41" s="58">
        <v>10</v>
      </c>
      <c r="E41" s="202">
        <v>0</v>
      </c>
      <c r="F41" s="202">
        <v>0</v>
      </c>
      <c r="G41" s="202">
        <v>0</v>
      </c>
      <c r="H41" s="203">
        <v>0</v>
      </c>
    </row>
    <row r="42" spans="1:8" ht="13.5" thickBot="1">
      <c r="A42" s="15"/>
      <c r="B42" s="59" t="s">
        <v>4</v>
      </c>
      <c r="C42" s="64"/>
      <c r="D42" s="58">
        <v>9</v>
      </c>
      <c r="E42" s="202">
        <v>0</v>
      </c>
      <c r="F42" s="202">
        <v>0</v>
      </c>
      <c r="G42" s="202">
        <v>0</v>
      </c>
      <c r="H42" s="203">
        <v>0</v>
      </c>
    </row>
    <row r="43" spans="1:8" ht="13.5" thickBot="1">
      <c r="A43" s="15"/>
      <c r="B43" s="59" t="s">
        <v>3</v>
      </c>
      <c r="C43" s="64" t="s">
        <v>5</v>
      </c>
      <c r="D43" s="58">
        <v>8</v>
      </c>
      <c r="E43" s="202">
        <v>0</v>
      </c>
      <c r="F43" s="202">
        <v>0</v>
      </c>
      <c r="G43" s="202">
        <v>0</v>
      </c>
      <c r="H43" s="203">
        <v>0</v>
      </c>
    </row>
    <row r="44" spans="1:8" ht="13.5" thickBot="1">
      <c r="A44" s="15"/>
      <c r="B44" s="59" t="s">
        <v>4</v>
      </c>
      <c r="C44" s="64"/>
      <c r="D44" s="58">
        <v>7</v>
      </c>
      <c r="E44" s="202">
        <v>0</v>
      </c>
      <c r="F44" s="202">
        <v>0</v>
      </c>
      <c r="G44" s="202">
        <v>0</v>
      </c>
      <c r="H44" s="203">
        <v>0</v>
      </c>
    </row>
    <row r="45" spans="1:8" ht="13.5" thickBot="1">
      <c r="A45" s="15"/>
      <c r="B45" s="59" t="s">
        <v>1</v>
      </c>
      <c r="C45" s="64"/>
      <c r="D45" s="58">
        <v>6</v>
      </c>
      <c r="E45" s="202">
        <v>0</v>
      </c>
      <c r="F45" s="202">
        <v>0</v>
      </c>
      <c r="G45" s="202">
        <v>0</v>
      </c>
      <c r="H45" s="203">
        <v>0</v>
      </c>
    </row>
    <row r="46" spans="1:8" ht="13.5" thickBot="1">
      <c r="A46" s="15"/>
      <c r="B46" s="59" t="s">
        <v>12</v>
      </c>
      <c r="C46" s="56"/>
      <c r="D46" s="58">
        <v>5</v>
      </c>
      <c r="E46" s="202">
        <v>0</v>
      </c>
      <c r="F46" s="202">
        <v>0</v>
      </c>
      <c r="G46" s="202">
        <v>0</v>
      </c>
      <c r="H46" s="203">
        <v>0</v>
      </c>
    </row>
    <row r="47" spans="1:8" ht="13.5" thickBot="1">
      <c r="A47" s="15"/>
      <c r="B47" s="59"/>
      <c r="C47" s="64"/>
      <c r="D47" s="58">
        <v>4</v>
      </c>
      <c r="E47" s="202">
        <v>0</v>
      </c>
      <c r="F47" s="202">
        <v>0</v>
      </c>
      <c r="G47" s="202">
        <v>0</v>
      </c>
      <c r="H47" s="203">
        <v>0</v>
      </c>
    </row>
    <row r="48" spans="1:8" ht="13.5" thickBot="1">
      <c r="A48" s="15"/>
      <c r="B48" s="59"/>
      <c r="C48" s="64" t="s">
        <v>1</v>
      </c>
      <c r="D48" s="58">
        <v>3</v>
      </c>
      <c r="E48" s="202">
        <v>0</v>
      </c>
      <c r="F48" s="202">
        <v>0</v>
      </c>
      <c r="G48" s="202">
        <v>0</v>
      </c>
      <c r="H48" s="203">
        <v>0</v>
      </c>
    </row>
    <row r="49" spans="1:8" ht="13.5" thickBot="1">
      <c r="A49" s="15"/>
      <c r="B49" s="59"/>
      <c r="C49" s="64"/>
      <c r="D49" s="58">
        <v>2</v>
      </c>
      <c r="E49" s="202">
        <v>0</v>
      </c>
      <c r="F49" s="202">
        <v>0</v>
      </c>
      <c r="G49" s="202">
        <v>0</v>
      </c>
      <c r="H49" s="203">
        <v>0</v>
      </c>
    </row>
    <row r="50" spans="1:8" ht="13.5" thickBot="1">
      <c r="A50" s="15"/>
      <c r="B50" s="61"/>
      <c r="C50" s="64"/>
      <c r="D50" s="56">
        <v>1</v>
      </c>
      <c r="E50" s="202">
        <v>0</v>
      </c>
      <c r="F50" s="202">
        <v>0</v>
      </c>
      <c r="G50" s="202">
        <v>0</v>
      </c>
      <c r="H50" s="203">
        <v>0</v>
      </c>
    </row>
    <row r="51" spans="1:8" ht="12.75" customHeight="1" thickBot="1">
      <c r="B51" s="233" t="s">
        <v>16</v>
      </c>
      <c r="C51" s="233"/>
      <c r="D51" s="233"/>
      <c r="E51" s="204">
        <v>8</v>
      </c>
      <c r="F51" s="204">
        <v>1</v>
      </c>
      <c r="G51" s="204">
        <v>0</v>
      </c>
      <c r="H51" s="204">
        <v>9</v>
      </c>
    </row>
    <row r="52" spans="1:8" ht="12.75" customHeight="1" thickBot="1">
      <c r="B52" s="231" t="s">
        <v>17</v>
      </c>
      <c r="C52" s="231"/>
      <c r="D52" s="231"/>
      <c r="E52" s="205">
        <v>1976</v>
      </c>
      <c r="F52" s="205">
        <v>88</v>
      </c>
      <c r="G52" s="205">
        <v>1</v>
      </c>
      <c r="H52" s="205">
        <v>2065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41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42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54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35" t="s">
        <v>30</v>
      </c>
      <c r="C8" s="235"/>
      <c r="D8" s="235"/>
      <c r="E8" s="235" t="s">
        <v>18</v>
      </c>
      <c r="F8" s="235"/>
      <c r="G8" s="235"/>
      <c r="H8" s="235"/>
    </row>
    <row r="9" spans="1:8" ht="24">
      <c r="B9" s="235"/>
      <c r="C9" s="235"/>
      <c r="D9" s="235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55">
        <v>273</v>
      </c>
      <c r="F10" s="156">
        <v>3</v>
      </c>
      <c r="G10" s="155">
        <v>10</v>
      </c>
      <c r="H10" s="157">
        <v>286</v>
      </c>
    </row>
    <row r="11" spans="1:8">
      <c r="A11" s="15"/>
      <c r="B11" s="70" t="s">
        <v>1</v>
      </c>
      <c r="C11" s="68" t="s">
        <v>0</v>
      </c>
      <c r="D11" s="69">
        <v>12</v>
      </c>
      <c r="E11" s="155">
        <v>8</v>
      </c>
      <c r="F11" s="155"/>
      <c r="G11" s="155"/>
      <c r="H11" s="157">
        <v>8</v>
      </c>
    </row>
    <row r="12" spans="1:8">
      <c r="A12" s="15"/>
      <c r="B12" s="70" t="s">
        <v>2</v>
      </c>
      <c r="C12" s="68"/>
      <c r="D12" s="69">
        <v>11</v>
      </c>
      <c r="E12" s="155">
        <v>25</v>
      </c>
      <c r="F12" s="156"/>
      <c r="G12" s="155"/>
      <c r="H12" s="157">
        <v>25</v>
      </c>
    </row>
    <row r="13" spans="1:8">
      <c r="A13" s="15"/>
      <c r="B13" s="70" t="s">
        <v>1</v>
      </c>
      <c r="C13" s="71"/>
      <c r="D13" s="69">
        <v>10</v>
      </c>
      <c r="E13" s="155">
        <v>21</v>
      </c>
      <c r="F13" s="155"/>
      <c r="G13" s="155">
        <v>2</v>
      </c>
      <c r="H13" s="157">
        <v>23</v>
      </c>
    </row>
    <row r="14" spans="1:8">
      <c r="A14" s="15"/>
      <c r="B14" s="70" t="s">
        <v>3</v>
      </c>
      <c r="C14" s="68"/>
      <c r="D14" s="69">
        <v>9</v>
      </c>
      <c r="E14" s="155">
        <v>86</v>
      </c>
      <c r="F14" s="156"/>
      <c r="G14" s="155">
        <v>4</v>
      </c>
      <c r="H14" s="157">
        <v>90</v>
      </c>
    </row>
    <row r="15" spans="1:8">
      <c r="A15" s="15"/>
      <c r="B15" s="70" t="s">
        <v>4</v>
      </c>
      <c r="C15" s="68" t="s">
        <v>5</v>
      </c>
      <c r="D15" s="69">
        <v>8</v>
      </c>
      <c r="E15" s="155">
        <v>27</v>
      </c>
      <c r="F15" s="155">
        <v>1</v>
      </c>
      <c r="G15" s="155">
        <v>2</v>
      </c>
      <c r="H15" s="157">
        <v>30</v>
      </c>
    </row>
    <row r="16" spans="1:8">
      <c r="A16" s="15"/>
      <c r="B16" s="70" t="s">
        <v>6</v>
      </c>
      <c r="C16" s="68"/>
      <c r="D16" s="69">
        <v>7</v>
      </c>
      <c r="E16" s="155">
        <v>22</v>
      </c>
      <c r="F16" s="156"/>
      <c r="G16" s="155">
        <v>2</v>
      </c>
      <c r="H16" s="157">
        <v>24</v>
      </c>
    </row>
    <row r="17" spans="1:8">
      <c r="A17" s="15"/>
      <c r="B17" s="70" t="s">
        <v>7</v>
      </c>
      <c r="C17" s="68"/>
      <c r="D17" s="69">
        <v>6</v>
      </c>
      <c r="E17" s="155">
        <v>20</v>
      </c>
      <c r="F17" s="155"/>
      <c r="G17" s="155">
        <v>3</v>
      </c>
      <c r="H17" s="157">
        <v>23</v>
      </c>
    </row>
    <row r="18" spans="1:8">
      <c r="A18" s="15"/>
      <c r="B18" s="70" t="s">
        <v>1</v>
      </c>
      <c r="C18" s="71"/>
      <c r="D18" s="69">
        <v>5</v>
      </c>
      <c r="E18" s="155">
        <v>19</v>
      </c>
      <c r="F18" s="156"/>
      <c r="G18" s="155">
        <v>2</v>
      </c>
      <c r="H18" s="157">
        <v>21</v>
      </c>
    </row>
    <row r="19" spans="1:8">
      <c r="A19" s="15"/>
      <c r="B19" s="70"/>
      <c r="C19" s="68"/>
      <c r="D19" s="69">
        <v>4</v>
      </c>
      <c r="E19" s="155">
        <v>3</v>
      </c>
      <c r="F19" s="155"/>
      <c r="G19" s="155"/>
      <c r="H19" s="157">
        <v>3</v>
      </c>
    </row>
    <row r="20" spans="1:8">
      <c r="A20" s="15"/>
      <c r="B20" s="70"/>
      <c r="C20" s="68" t="s">
        <v>1</v>
      </c>
      <c r="D20" s="69">
        <v>3</v>
      </c>
      <c r="E20" s="155">
        <v>4</v>
      </c>
      <c r="F20" s="156"/>
      <c r="G20" s="155"/>
      <c r="H20" s="157">
        <v>4</v>
      </c>
    </row>
    <row r="21" spans="1:8">
      <c r="A21" s="15"/>
      <c r="B21" s="70"/>
      <c r="C21" s="68"/>
      <c r="D21" s="69">
        <v>2</v>
      </c>
      <c r="E21" s="155">
        <v>7</v>
      </c>
      <c r="F21" s="155"/>
      <c r="G21" s="155"/>
      <c r="H21" s="157">
        <v>7</v>
      </c>
    </row>
    <row r="22" spans="1:8">
      <c r="A22" s="15"/>
      <c r="B22" s="72"/>
      <c r="C22" s="73"/>
      <c r="D22" s="67">
        <v>1</v>
      </c>
      <c r="E22" s="155">
        <v>1</v>
      </c>
      <c r="F22" s="156"/>
      <c r="G22" s="155"/>
      <c r="H22" s="157">
        <v>1</v>
      </c>
    </row>
    <row r="23" spans="1:8" ht="12.75" customHeight="1">
      <c r="A23" s="15"/>
      <c r="B23" s="236" t="s">
        <v>14</v>
      </c>
      <c r="C23" s="237"/>
      <c r="D23" s="238"/>
      <c r="E23" s="158">
        <v>516</v>
      </c>
      <c r="F23" s="158">
        <v>4</v>
      </c>
      <c r="G23" s="158">
        <v>25</v>
      </c>
      <c r="H23" s="158">
        <v>545</v>
      </c>
    </row>
    <row r="24" spans="1:8">
      <c r="A24" s="15"/>
      <c r="B24" s="67"/>
      <c r="C24" s="74"/>
      <c r="D24" s="69">
        <v>13</v>
      </c>
      <c r="E24" s="155">
        <v>740</v>
      </c>
      <c r="F24" s="156">
        <v>6</v>
      </c>
      <c r="G24" s="159">
        <v>27</v>
      </c>
      <c r="H24" s="157">
        <v>773</v>
      </c>
    </row>
    <row r="25" spans="1:8">
      <c r="A25" s="15"/>
      <c r="B25" s="70"/>
      <c r="C25" s="75" t="s">
        <v>0</v>
      </c>
      <c r="D25" s="69">
        <v>12</v>
      </c>
      <c r="E25" s="155">
        <v>9</v>
      </c>
      <c r="F25" s="155"/>
      <c r="G25" s="159">
        <v>1</v>
      </c>
      <c r="H25" s="157">
        <v>10</v>
      </c>
    </row>
    <row r="26" spans="1:8">
      <c r="A26" s="15"/>
      <c r="B26" s="70" t="s">
        <v>7</v>
      </c>
      <c r="C26" s="75"/>
      <c r="D26" s="69">
        <v>11</v>
      </c>
      <c r="E26" s="155">
        <v>21</v>
      </c>
      <c r="F26" s="156"/>
      <c r="G26" s="159">
        <v>1</v>
      </c>
      <c r="H26" s="157">
        <v>22</v>
      </c>
    </row>
    <row r="27" spans="1:8">
      <c r="A27" s="15"/>
      <c r="B27" s="70" t="s">
        <v>8</v>
      </c>
      <c r="C27" s="74"/>
      <c r="D27" s="69">
        <v>10</v>
      </c>
      <c r="E27" s="155">
        <v>16</v>
      </c>
      <c r="F27" s="155"/>
      <c r="G27" s="159"/>
      <c r="H27" s="157">
        <v>16</v>
      </c>
    </row>
    <row r="28" spans="1:8">
      <c r="A28" s="15"/>
      <c r="B28" s="70" t="s">
        <v>0</v>
      </c>
      <c r="C28" s="75"/>
      <c r="D28" s="69">
        <v>9</v>
      </c>
      <c r="E28" s="155">
        <v>38</v>
      </c>
      <c r="F28" s="156">
        <v>1</v>
      </c>
      <c r="G28" s="159">
        <v>1</v>
      </c>
      <c r="H28" s="157">
        <v>40</v>
      </c>
    </row>
    <row r="29" spans="1:8">
      <c r="A29" s="15"/>
      <c r="B29" s="70" t="s">
        <v>2</v>
      </c>
      <c r="C29" s="75" t="s">
        <v>5</v>
      </c>
      <c r="D29" s="69">
        <v>8</v>
      </c>
      <c r="E29" s="155">
        <v>37</v>
      </c>
      <c r="F29" s="155"/>
      <c r="G29" s="159">
        <v>2</v>
      </c>
      <c r="H29" s="157">
        <v>39</v>
      </c>
    </row>
    <row r="30" spans="1:8">
      <c r="A30" s="15"/>
      <c r="B30" s="70" t="s">
        <v>4</v>
      </c>
      <c r="C30" s="75"/>
      <c r="D30" s="69">
        <v>7</v>
      </c>
      <c r="E30" s="155">
        <v>28</v>
      </c>
      <c r="F30" s="156">
        <v>1</v>
      </c>
      <c r="G30" s="159">
        <v>7</v>
      </c>
      <c r="H30" s="157">
        <v>36</v>
      </c>
    </row>
    <row r="31" spans="1:8">
      <c r="A31" s="15"/>
      <c r="B31" s="70" t="s">
        <v>0</v>
      </c>
      <c r="C31" s="75"/>
      <c r="D31" s="69">
        <v>6</v>
      </c>
      <c r="E31" s="155">
        <v>52</v>
      </c>
      <c r="F31" s="155">
        <v>1</v>
      </c>
      <c r="G31" s="159">
        <v>6</v>
      </c>
      <c r="H31" s="157">
        <v>59</v>
      </c>
    </row>
    <row r="32" spans="1:8">
      <c r="A32" s="15"/>
      <c r="B32" s="70" t="s">
        <v>9</v>
      </c>
      <c r="C32" s="74"/>
      <c r="D32" s="69">
        <v>5</v>
      </c>
      <c r="E32" s="155">
        <v>44</v>
      </c>
      <c r="F32" s="156"/>
      <c r="G32" s="159">
        <v>5</v>
      </c>
      <c r="H32" s="157">
        <v>49</v>
      </c>
    </row>
    <row r="33" spans="1:8">
      <c r="A33" s="15"/>
      <c r="B33" s="70"/>
      <c r="C33" s="75"/>
      <c r="D33" s="69">
        <v>4</v>
      </c>
      <c r="E33" s="155">
        <v>8</v>
      </c>
      <c r="F33" s="155"/>
      <c r="G33" s="159">
        <v>2</v>
      </c>
      <c r="H33" s="157">
        <v>10</v>
      </c>
    </row>
    <row r="34" spans="1:8">
      <c r="A34" s="15"/>
      <c r="B34" s="70"/>
      <c r="C34" s="75" t="s">
        <v>1</v>
      </c>
      <c r="D34" s="69">
        <v>3</v>
      </c>
      <c r="E34" s="155">
        <v>16</v>
      </c>
      <c r="F34" s="156"/>
      <c r="G34" s="159">
        <v>1</v>
      </c>
      <c r="H34" s="157">
        <v>17</v>
      </c>
    </row>
    <row r="35" spans="1:8">
      <c r="A35" s="15"/>
      <c r="B35" s="70"/>
      <c r="C35" s="75"/>
      <c r="D35" s="69">
        <v>2</v>
      </c>
      <c r="E35" s="155">
        <v>4</v>
      </c>
      <c r="F35" s="155"/>
      <c r="G35" s="159"/>
      <c r="H35" s="157">
        <v>4</v>
      </c>
    </row>
    <row r="36" spans="1:8">
      <c r="A36" s="15"/>
      <c r="B36" s="72"/>
      <c r="C36" s="76"/>
      <c r="D36" s="67">
        <v>1</v>
      </c>
      <c r="E36" s="155">
        <v>1</v>
      </c>
      <c r="F36" s="156"/>
      <c r="G36" s="159"/>
      <c r="H36" s="157">
        <v>1</v>
      </c>
    </row>
    <row r="37" spans="1:8" ht="12.75" customHeight="1">
      <c r="A37" s="15"/>
      <c r="B37" s="236" t="s">
        <v>15</v>
      </c>
      <c r="C37" s="237"/>
      <c r="D37" s="238"/>
      <c r="E37" s="158">
        <v>1014</v>
      </c>
      <c r="F37" s="158">
        <v>9</v>
      </c>
      <c r="G37" s="158">
        <v>53</v>
      </c>
      <c r="H37" s="158">
        <v>1076</v>
      </c>
    </row>
    <row r="38" spans="1:8">
      <c r="A38" s="15"/>
      <c r="B38" s="67"/>
      <c r="C38" s="67"/>
      <c r="D38" s="69">
        <v>13</v>
      </c>
      <c r="E38" s="155">
        <v>5</v>
      </c>
      <c r="F38" s="155"/>
      <c r="G38" s="159"/>
      <c r="H38" s="157">
        <v>5</v>
      </c>
    </row>
    <row r="39" spans="1:8">
      <c r="A39" s="15"/>
      <c r="B39" s="70" t="s">
        <v>1</v>
      </c>
      <c r="C39" s="75" t="s">
        <v>0</v>
      </c>
      <c r="D39" s="69">
        <v>12</v>
      </c>
      <c r="E39" s="155"/>
      <c r="F39" s="155"/>
      <c r="G39" s="159"/>
      <c r="H39" s="157">
        <v>0</v>
      </c>
    </row>
    <row r="40" spans="1:8">
      <c r="A40" s="15"/>
      <c r="B40" s="70" t="s">
        <v>10</v>
      </c>
      <c r="C40" s="72"/>
      <c r="D40" s="69">
        <v>11</v>
      </c>
      <c r="E40" s="155"/>
      <c r="F40" s="155"/>
      <c r="G40" s="159"/>
      <c r="H40" s="157">
        <v>0</v>
      </c>
    </row>
    <row r="41" spans="1:8">
      <c r="A41" s="15"/>
      <c r="B41" s="70" t="s">
        <v>11</v>
      </c>
      <c r="C41" s="75"/>
      <c r="D41" s="69">
        <v>10</v>
      </c>
      <c r="E41" s="155"/>
      <c r="F41" s="155"/>
      <c r="G41" s="159"/>
      <c r="H41" s="157">
        <v>0</v>
      </c>
    </row>
    <row r="42" spans="1:8">
      <c r="A42" s="15"/>
      <c r="B42" s="70" t="s">
        <v>4</v>
      </c>
      <c r="C42" s="75"/>
      <c r="D42" s="69">
        <v>9</v>
      </c>
      <c r="E42" s="155"/>
      <c r="F42" s="155"/>
      <c r="G42" s="159"/>
      <c r="H42" s="157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55"/>
      <c r="F43" s="155"/>
      <c r="G43" s="159"/>
      <c r="H43" s="157">
        <v>0</v>
      </c>
    </row>
    <row r="44" spans="1:8">
      <c r="A44" s="15"/>
      <c r="B44" s="70" t="s">
        <v>4</v>
      </c>
      <c r="C44" s="75"/>
      <c r="D44" s="69">
        <v>7</v>
      </c>
      <c r="E44" s="155"/>
      <c r="F44" s="155"/>
      <c r="G44" s="159"/>
      <c r="H44" s="157">
        <v>0</v>
      </c>
    </row>
    <row r="45" spans="1:8">
      <c r="A45" s="15"/>
      <c r="B45" s="70" t="s">
        <v>1</v>
      </c>
      <c r="C45" s="75"/>
      <c r="D45" s="69">
        <v>6</v>
      </c>
      <c r="E45" s="155"/>
      <c r="F45" s="155"/>
      <c r="G45" s="159"/>
      <c r="H45" s="157">
        <v>0</v>
      </c>
    </row>
    <row r="46" spans="1:8">
      <c r="A46" s="15"/>
      <c r="B46" s="70" t="s">
        <v>12</v>
      </c>
      <c r="C46" s="67"/>
      <c r="D46" s="69">
        <v>5</v>
      </c>
      <c r="E46" s="155"/>
      <c r="F46" s="155"/>
      <c r="G46" s="159"/>
      <c r="H46" s="157">
        <v>0</v>
      </c>
    </row>
    <row r="47" spans="1:8">
      <c r="A47" s="15"/>
      <c r="B47" s="70"/>
      <c r="C47" s="75"/>
      <c r="D47" s="69">
        <v>4</v>
      </c>
      <c r="E47" s="155"/>
      <c r="F47" s="155"/>
      <c r="G47" s="159"/>
      <c r="H47" s="157">
        <v>0</v>
      </c>
    </row>
    <row r="48" spans="1:8">
      <c r="A48" s="15"/>
      <c r="B48" s="70"/>
      <c r="C48" s="75" t="s">
        <v>1</v>
      </c>
      <c r="D48" s="69">
        <v>3</v>
      </c>
      <c r="E48" s="155"/>
      <c r="F48" s="155"/>
      <c r="G48" s="159"/>
      <c r="H48" s="157">
        <v>0</v>
      </c>
    </row>
    <row r="49" spans="1:8">
      <c r="A49" s="15"/>
      <c r="B49" s="70"/>
      <c r="C49" s="75"/>
      <c r="D49" s="69">
        <v>2</v>
      </c>
      <c r="E49" s="155"/>
      <c r="F49" s="155"/>
      <c r="G49" s="159"/>
      <c r="H49" s="157">
        <v>0</v>
      </c>
    </row>
    <row r="50" spans="1:8">
      <c r="A50" s="15"/>
      <c r="B50" s="72"/>
      <c r="C50" s="75"/>
      <c r="D50" s="67">
        <v>1</v>
      </c>
      <c r="E50" s="155"/>
      <c r="F50" s="155"/>
      <c r="G50" s="160"/>
      <c r="H50" s="157">
        <v>0</v>
      </c>
    </row>
    <row r="51" spans="1:8" ht="12.75" customHeight="1">
      <c r="B51" s="239" t="s">
        <v>16</v>
      </c>
      <c r="C51" s="239"/>
      <c r="D51" s="239"/>
      <c r="E51" s="158">
        <v>5</v>
      </c>
      <c r="F51" s="158">
        <v>0</v>
      </c>
      <c r="G51" s="158">
        <v>0</v>
      </c>
      <c r="H51" s="158">
        <v>5</v>
      </c>
    </row>
    <row r="52" spans="1:8" ht="12.75" customHeight="1">
      <c r="B52" s="234" t="s">
        <v>17</v>
      </c>
      <c r="C52" s="234"/>
      <c r="D52" s="234"/>
      <c r="E52" s="161">
        <v>1535</v>
      </c>
      <c r="F52" s="161">
        <v>13</v>
      </c>
      <c r="G52" s="161">
        <v>78</v>
      </c>
      <c r="H52" s="161">
        <v>1626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H59" sqref="H59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21" t="s">
        <v>43</v>
      </c>
      <c r="D2" s="221"/>
      <c r="E2" s="221"/>
      <c r="F2" s="221"/>
      <c r="G2" s="221"/>
      <c r="H2" s="47"/>
    </row>
    <row r="3" spans="1:8">
      <c r="B3" s="46" t="s">
        <v>23</v>
      </c>
      <c r="C3" s="221" t="s">
        <v>44</v>
      </c>
      <c r="D3" s="221"/>
      <c r="E3" s="221"/>
      <c r="F3" s="221"/>
      <c r="G3" s="221"/>
      <c r="H3" s="47"/>
    </row>
    <row r="4" spans="1:8">
      <c r="B4" s="47" t="s">
        <v>25</v>
      </c>
      <c r="C4" s="47"/>
      <c r="D4" s="77">
        <v>44196</v>
      </c>
      <c r="E4" s="47"/>
      <c r="F4" s="47"/>
      <c r="G4" s="47"/>
      <c r="H4" s="47"/>
    </row>
    <row r="5" spans="1:8">
      <c r="B5" s="223" t="s">
        <v>21</v>
      </c>
      <c r="C5" s="223"/>
      <c r="D5" s="223"/>
      <c r="E5" s="223"/>
      <c r="F5" s="223"/>
      <c r="G5" s="223"/>
      <c r="H5" s="223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24" t="s">
        <v>30</v>
      </c>
      <c r="C8" s="224"/>
      <c r="D8" s="224"/>
      <c r="E8" s="224" t="s">
        <v>18</v>
      </c>
      <c r="F8" s="224"/>
      <c r="G8" s="224"/>
      <c r="H8" s="224"/>
    </row>
    <row r="9" spans="1:8" ht="24">
      <c r="B9" s="224"/>
      <c r="C9" s="224"/>
      <c r="D9" s="224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94">
        <v>171</v>
      </c>
      <c r="F10" s="94">
        <v>4</v>
      </c>
      <c r="G10" s="94">
        <v>2</v>
      </c>
      <c r="H10" s="91">
        <v>177</v>
      </c>
    </row>
    <row r="11" spans="1:8">
      <c r="A11" s="15"/>
      <c r="B11" s="16" t="s">
        <v>1</v>
      </c>
      <c r="C11" s="9" t="s">
        <v>0</v>
      </c>
      <c r="D11" s="53">
        <v>12</v>
      </c>
      <c r="E11" s="94">
        <v>9</v>
      </c>
      <c r="F11" s="94">
        <v>0</v>
      </c>
      <c r="G11" s="94">
        <v>0</v>
      </c>
      <c r="H11" s="91">
        <v>9</v>
      </c>
    </row>
    <row r="12" spans="1:8">
      <c r="A12" s="15"/>
      <c r="B12" s="16" t="s">
        <v>2</v>
      </c>
      <c r="C12" s="9"/>
      <c r="D12" s="53">
        <v>11</v>
      </c>
      <c r="E12" s="94">
        <v>54</v>
      </c>
      <c r="F12" s="94">
        <v>2</v>
      </c>
      <c r="G12" s="94">
        <v>0</v>
      </c>
      <c r="H12" s="91">
        <v>56</v>
      </c>
    </row>
    <row r="13" spans="1:8">
      <c r="A13" s="15"/>
      <c r="B13" s="16" t="s">
        <v>1</v>
      </c>
      <c r="C13" s="51"/>
      <c r="D13" s="53">
        <v>10</v>
      </c>
      <c r="E13" s="94">
        <v>21</v>
      </c>
      <c r="F13" s="94">
        <v>0</v>
      </c>
      <c r="G13" s="94">
        <v>0</v>
      </c>
      <c r="H13" s="91">
        <v>21</v>
      </c>
    </row>
    <row r="14" spans="1:8">
      <c r="A14" s="15"/>
      <c r="B14" s="16" t="s">
        <v>3</v>
      </c>
      <c r="C14" s="9"/>
      <c r="D14" s="53">
        <v>9</v>
      </c>
      <c r="E14" s="94">
        <v>23</v>
      </c>
      <c r="F14" s="94">
        <v>0</v>
      </c>
      <c r="G14" s="94">
        <v>0</v>
      </c>
      <c r="H14" s="91">
        <v>23</v>
      </c>
    </row>
    <row r="15" spans="1:8">
      <c r="A15" s="15"/>
      <c r="B15" s="16" t="s">
        <v>4</v>
      </c>
      <c r="C15" s="9" t="s">
        <v>5</v>
      </c>
      <c r="D15" s="53">
        <v>8</v>
      </c>
      <c r="E15" s="94">
        <v>34</v>
      </c>
      <c r="F15" s="94">
        <v>1</v>
      </c>
      <c r="G15" s="94">
        <v>0</v>
      </c>
      <c r="H15" s="91">
        <v>35</v>
      </c>
    </row>
    <row r="16" spans="1:8">
      <c r="A16" s="15"/>
      <c r="B16" s="16" t="s">
        <v>6</v>
      </c>
      <c r="C16" s="9"/>
      <c r="D16" s="53">
        <v>7</v>
      </c>
      <c r="E16" s="94">
        <v>2</v>
      </c>
      <c r="F16" s="94">
        <v>0</v>
      </c>
      <c r="G16" s="94">
        <v>0</v>
      </c>
      <c r="H16" s="91">
        <v>2</v>
      </c>
    </row>
    <row r="17" spans="1:8">
      <c r="A17" s="15"/>
      <c r="B17" s="16" t="s">
        <v>7</v>
      </c>
      <c r="C17" s="9"/>
      <c r="D17" s="53">
        <v>6</v>
      </c>
      <c r="E17" s="94">
        <v>2</v>
      </c>
      <c r="F17" s="94">
        <v>0</v>
      </c>
      <c r="G17" s="94">
        <v>0</v>
      </c>
      <c r="H17" s="91">
        <v>2</v>
      </c>
    </row>
    <row r="18" spans="1:8">
      <c r="A18" s="15"/>
      <c r="B18" s="16" t="s">
        <v>1</v>
      </c>
      <c r="C18" s="51"/>
      <c r="D18" s="53">
        <v>5</v>
      </c>
      <c r="E18" s="94">
        <v>1</v>
      </c>
      <c r="F18" s="94">
        <v>0</v>
      </c>
      <c r="G18" s="94">
        <v>0</v>
      </c>
      <c r="H18" s="91">
        <v>1</v>
      </c>
    </row>
    <row r="19" spans="1:8">
      <c r="A19" s="15"/>
      <c r="B19" s="16"/>
      <c r="C19" s="9"/>
      <c r="D19" s="53">
        <v>4</v>
      </c>
      <c r="E19" s="94">
        <v>1</v>
      </c>
      <c r="F19" s="94">
        <v>0</v>
      </c>
      <c r="G19" s="94">
        <v>0</v>
      </c>
      <c r="H19" s="91">
        <v>1</v>
      </c>
    </row>
    <row r="20" spans="1:8">
      <c r="A20" s="15"/>
      <c r="B20" s="16"/>
      <c r="C20" s="9" t="s">
        <v>1</v>
      </c>
      <c r="D20" s="53">
        <v>3</v>
      </c>
      <c r="E20" s="94">
        <v>2</v>
      </c>
      <c r="F20" s="94">
        <v>1</v>
      </c>
      <c r="G20" s="94">
        <v>0</v>
      </c>
      <c r="H20" s="91">
        <v>3</v>
      </c>
    </row>
    <row r="21" spans="1:8">
      <c r="A21" s="15"/>
      <c r="B21" s="16"/>
      <c r="C21" s="9"/>
      <c r="D21" s="53">
        <v>2</v>
      </c>
      <c r="E21" s="94">
        <v>2</v>
      </c>
      <c r="F21" s="94">
        <v>0</v>
      </c>
      <c r="G21" s="94">
        <v>0</v>
      </c>
      <c r="H21" s="91">
        <v>2</v>
      </c>
    </row>
    <row r="22" spans="1:8">
      <c r="A22" s="15"/>
      <c r="B22" s="10"/>
      <c r="C22" s="17"/>
      <c r="D22" s="49">
        <v>1</v>
      </c>
      <c r="E22" s="94">
        <v>1</v>
      </c>
      <c r="F22" s="94">
        <v>0</v>
      </c>
      <c r="G22" s="94">
        <v>0</v>
      </c>
      <c r="H22" s="91">
        <v>1</v>
      </c>
    </row>
    <row r="23" spans="1:8" ht="12.75" customHeight="1">
      <c r="A23" s="15"/>
      <c r="B23" s="225" t="s">
        <v>14</v>
      </c>
      <c r="C23" s="226"/>
      <c r="D23" s="227"/>
      <c r="E23" s="91">
        <v>323</v>
      </c>
      <c r="F23" s="91">
        <v>8</v>
      </c>
      <c r="G23" s="91">
        <v>2</v>
      </c>
      <c r="H23" s="91">
        <v>333</v>
      </c>
    </row>
    <row r="24" spans="1:8">
      <c r="A24" s="15"/>
      <c r="B24" s="49"/>
      <c r="C24" s="52"/>
      <c r="D24" s="53">
        <v>13</v>
      </c>
      <c r="E24" s="94">
        <v>356</v>
      </c>
      <c r="F24" s="94">
        <v>9</v>
      </c>
      <c r="G24" s="94">
        <v>0</v>
      </c>
      <c r="H24" s="91">
        <v>365</v>
      </c>
    </row>
    <row r="25" spans="1:8">
      <c r="A25" s="15"/>
      <c r="B25" s="16"/>
      <c r="C25" s="11" t="s">
        <v>0</v>
      </c>
      <c r="D25" s="53">
        <v>12</v>
      </c>
      <c r="E25" s="94">
        <v>7</v>
      </c>
      <c r="F25" s="94">
        <v>0</v>
      </c>
      <c r="G25" s="94">
        <v>0</v>
      </c>
      <c r="H25" s="91">
        <v>7</v>
      </c>
    </row>
    <row r="26" spans="1:8">
      <c r="A26" s="15"/>
      <c r="B26" s="16" t="s">
        <v>7</v>
      </c>
      <c r="C26" s="11"/>
      <c r="D26" s="53">
        <v>11</v>
      </c>
      <c r="E26" s="94">
        <v>36</v>
      </c>
      <c r="F26" s="94">
        <v>5</v>
      </c>
      <c r="G26" s="94">
        <v>0</v>
      </c>
      <c r="H26" s="91">
        <v>41</v>
      </c>
    </row>
    <row r="27" spans="1:8">
      <c r="A27" s="15"/>
      <c r="B27" s="16" t="s">
        <v>8</v>
      </c>
      <c r="C27" s="52"/>
      <c r="D27" s="53">
        <v>10</v>
      </c>
      <c r="E27" s="94">
        <v>21</v>
      </c>
      <c r="F27" s="94">
        <v>1</v>
      </c>
      <c r="G27" s="94">
        <v>0</v>
      </c>
      <c r="H27" s="91">
        <v>22</v>
      </c>
    </row>
    <row r="28" spans="1:8">
      <c r="A28" s="15"/>
      <c r="B28" s="16" t="s">
        <v>0</v>
      </c>
      <c r="C28" s="11"/>
      <c r="D28" s="53">
        <v>9</v>
      </c>
      <c r="E28" s="94">
        <v>17</v>
      </c>
      <c r="F28" s="94">
        <v>0</v>
      </c>
      <c r="G28" s="94">
        <v>0</v>
      </c>
      <c r="H28" s="91">
        <v>17</v>
      </c>
    </row>
    <row r="29" spans="1:8">
      <c r="A29" s="15"/>
      <c r="B29" s="16" t="s">
        <v>2</v>
      </c>
      <c r="C29" s="11" t="s">
        <v>5</v>
      </c>
      <c r="D29" s="53">
        <v>8</v>
      </c>
      <c r="E29" s="94">
        <v>35</v>
      </c>
      <c r="F29" s="94">
        <v>0</v>
      </c>
      <c r="G29" s="94">
        <v>0</v>
      </c>
      <c r="H29" s="91">
        <v>35</v>
      </c>
    </row>
    <row r="30" spans="1:8">
      <c r="A30" s="15"/>
      <c r="B30" s="16" t="s">
        <v>4</v>
      </c>
      <c r="C30" s="11"/>
      <c r="D30" s="53">
        <v>7</v>
      </c>
      <c r="E30" s="94">
        <v>4</v>
      </c>
      <c r="F30" s="94">
        <v>0</v>
      </c>
      <c r="G30" s="94">
        <v>0</v>
      </c>
      <c r="H30" s="91">
        <v>4</v>
      </c>
    </row>
    <row r="31" spans="1:8">
      <c r="A31" s="15"/>
      <c r="B31" s="16" t="s">
        <v>0</v>
      </c>
      <c r="C31" s="11"/>
      <c r="D31" s="53">
        <v>6</v>
      </c>
      <c r="E31" s="94">
        <v>1</v>
      </c>
      <c r="F31" s="94">
        <v>1</v>
      </c>
      <c r="G31" s="94">
        <v>0</v>
      </c>
      <c r="H31" s="91">
        <v>2</v>
      </c>
    </row>
    <row r="32" spans="1:8">
      <c r="A32" s="15"/>
      <c r="B32" s="16" t="s">
        <v>9</v>
      </c>
      <c r="C32" s="52"/>
      <c r="D32" s="53">
        <v>5</v>
      </c>
      <c r="E32" s="94">
        <v>0</v>
      </c>
      <c r="F32" s="94">
        <v>0</v>
      </c>
      <c r="G32" s="94">
        <v>0</v>
      </c>
      <c r="H32" s="91">
        <v>0</v>
      </c>
    </row>
    <row r="33" spans="1:8">
      <c r="A33" s="15"/>
      <c r="B33" s="16"/>
      <c r="C33" s="11"/>
      <c r="D33" s="53">
        <v>4</v>
      </c>
      <c r="E33" s="94">
        <v>0</v>
      </c>
      <c r="F33" s="94">
        <v>0</v>
      </c>
      <c r="G33" s="94">
        <v>0</v>
      </c>
      <c r="H33" s="91">
        <v>0</v>
      </c>
    </row>
    <row r="34" spans="1:8">
      <c r="A34" s="15"/>
      <c r="B34" s="16"/>
      <c r="C34" s="11" t="s">
        <v>1</v>
      </c>
      <c r="D34" s="53">
        <v>3</v>
      </c>
      <c r="E34" s="94">
        <v>11</v>
      </c>
      <c r="F34" s="94">
        <v>1</v>
      </c>
      <c r="G34" s="94">
        <v>0</v>
      </c>
      <c r="H34" s="91">
        <v>12</v>
      </c>
    </row>
    <row r="35" spans="1:8">
      <c r="A35" s="15"/>
      <c r="B35" s="16"/>
      <c r="C35" s="11"/>
      <c r="D35" s="53">
        <v>2</v>
      </c>
      <c r="E35" s="94">
        <v>3</v>
      </c>
      <c r="F35" s="94">
        <v>1</v>
      </c>
      <c r="G35" s="94">
        <v>0</v>
      </c>
      <c r="H35" s="91">
        <v>4</v>
      </c>
    </row>
    <row r="36" spans="1:8">
      <c r="A36" s="15"/>
      <c r="B36" s="10"/>
      <c r="C36" s="18"/>
      <c r="D36" s="49">
        <v>1</v>
      </c>
      <c r="E36" s="94">
        <v>1</v>
      </c>
      <c r="F36" s="94">
        <v>0</v>
      </c>
      <c r="G36" s="94">
        <v>0</v>
      </c>
      <c r="H36" s="91">
        <v>1</v>
      </c>
    </row>
    <row r="37" spans="1:8" ht="12.75" customHeight="1">
      <c r="A37" s="15"/>
      <c r="B37" s="225" t="s">
        <v>15</v>
      </c>
      <c r="C37" s="226"/>
      <c r="D37" s="227"/>
      <c r="E37" s="91">
        <v>492</v>
      </c>
      <c r="F37" s="91">
        <v>18</v>
      </c>
      <c r="G37" s="91">
        <v>0</v>
      </c>
      <c r="H37" s="91">
        <v>510</v>
      </c>
    </row>
    <row r="38" spans="1:8">
      <c r="A38" s="15"/>
      <c r="B38" s="49"/>
      <c r="C38" s="49"/>
      <c r="D38" s="53">
        <v>13</v>
      </c>
      <c r="E38" s="94">
        <v>2</v>
      </c>
      <c r="F38" s="94">
        <v>0</v>
      </c>
      <c r="G38" s="94">
        <v>0</v>
      </c>
      <c r="H38" s="91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94">
        <v>0</v>
      </c>
      <c r="F39" s="94">
        <v>0</v>
      </c>
      <c r="G39" s="94">
        <v>0</v>
      </c>
      <c r="H39" s="91">
        <v>0</v>
      </c>
    </row>
    <row r="40" spans="1:8">
      <c r="A40" s="15"/>
      <c r="B40" s="16" t="s">
        <v>10</v>
      </c>
      <c r="C40" s="10"/>
      <c r="D40" s="53">
        <v>11</v>
      </c>
      <c r="E40" s="94">
        <v>0</v>
      </c>
      <c r="F40" s="94">
        <v>0</v>
      </c>
      <c r="G40" s="94">
        <v>0</v>
      </c>
      <c r="H40" s="91">
        <v>0</v>
      </c>
    </row>
    <row r="41" spans="1:8">
      <c r="A41" s="15"/>
      <c r="B41" s="16" t="s">
        <v>11</v>
      </c>
      <c r="C41" s="11"/>
      <c r="D41" s="53">
        <v>10</v>
      </c>
      <c r="E41" s="94">
        <v>0</v>
      </c>
      <c r="F41" s="94">
        <v>0</v>
      </c>
      <c r="G41" s="94">
        <v>0</v>
      </c>
      <c r="H41" s="91">
        <v>0</v>
      </c>
    </row>
    <row r="42" spans="1:8">
      <c r="A42" s="15"/>
      <c r="B42" s="16" t="s">
        <v>4</v>
      </c>
      <c r="C42" s="11"/>
      <c r="D42" s="53">
        <v>9</v>
      </c>
      <c r="E42" s="94">
        <v>0</v>
      </c>
      <c r="F42" s="94">
        <v>0</v>
      </c>
      <c r="G42" s="94">
        <v>0</v>
      </c>
      <c r="H42" s="91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94">
        <v>0</v>
      </c>
      <c r="F43" s="94">
        <v>0</v>
      </c>
      <c r="G43" s="94">
        <v>0</v>
      </c>
      <c r="H43" s="91">
        <v>0</v>
      </c>
    </row>
    <row r="44" spans="1:8">
      <c r="A44" s="15"/>
      <c r="B44" s="16" t="s">
        <v>4</v>
      </c>
      <c r="C44" s="11"/>
      <c r="D44" s="53">
        <v>7</v>
      </c>
      <c r="E44" s="94">
        <v>0</v>
      </c>
      <c r="F44" s="94">
        <v>0</v>
      </c>
      <c r="G44" s="94">
        <v>0</v>
      </c>
      <c r="H44" s="91">
        <v>0</v>
      </c>
    </row>
    <row r="45" spans="1:8">
      <c r="A45" s="15"/>
      <c r="B45" s="16" t="s">
        <v>1</v>
      </c>
      <c r="C45" s="11"/>
      <c r="D45" s="53">
        <v>6</v>
      </c>
      <c r="E45" s="94">
        <v>0</v>
      </c>
      <c r="F45" s="94">
        <v>0</v>
      </c>
      <c r="G45" s="94">
        <v>0</v>
      </c>
      <c r="H45" s="91">
        <v>0</v>
      </c>
    </row>
    <row r="46" spans="1:8">
      <c r="A46" s="15"/>
      <c r="B46" s="16" t="s">
        <v>12</v>
      </c>
      <c r="C46" s="49"/>
      <c r="D46" s="53">
        <v>5</v>
      </c>
      <c r="E46" s="94">
        <v>0</v>
      </c>
      <c r="F46" s="94">
        <v>0</v>
      </c>
      <c r="G46" s="94">
        <v>0</v>
      </c>
      <c r="H46" s="91">
        <v>0</v>
      </c>
    </row>
    <row r="47" spans="1:8">
      <c r="A47" s="15"/>
      <c r="B47" s="16"/>
      <c r="C47" s="11"/>
      <c r="D47" s="53">
        <v>4</v>
      </c>
      <c r="E47" s="94">
        <v>0</v>
      </c>
      <c r="F47" s="94">
        <v>0</v>
      </c>
      <c r="G47" s="94">
        <v>0</v>
      </c>
      <c r="H47" s="91">
        <v>0</v>
      </c>
    </row>
    <row r="48" spans="1:8">
      <c r="A48" s="15"/>
      <c r="B48" s="16"/>
      <c r="C48" s="11" t="s">
        <v>1</v>
      </c>
      <c r="D48" s="53">
        <v>3</v>
      </c>
      <c r="E48" s="94">
        <v>0</v>
      </c>
      <c r="F48" s="94">
        <v>0</v>
      </c>
      <c r="G48" s="94">
        <v>0</v>
      </c>
      <c r="H48" s="91">
        <v>0</v>
      </c>
    </row>
    <row r="49" spans="1:8">
      <c r="A49" s="15"/>
      <c r="B49" s="16"/>
      <c r="C49" s="11"/>
      <c r="D49" s="53">
        <v>2</v>
      </c>
      <c r="E49" s="94">
        <v>0</v>
      </c>
      <c r="F49" s="94">
        <v>0</v>
      </c>
      <c r="G49" s="94">
        <v>0</v>
      </c>
      <c r="H49" s="91">
        <v>0</v>
      </c>
    </row>
    <row r="50" spans="1:8">
      <c r="A50" s="15"/>
      <c r="B50" s="10"/>
      <c r="C50" s="11"/>
      <c r="D50" s="49">
        <v>1</v>
      </c>
      <c r="E50" s="94">
        <v>0</v>
      </c>
      <c r="F50" s="94">
        <v>0</v>
      </c>
      <c r="G50" s="94">
        <v>0</v>
      </c>
      <c r="H50" s="91">
        <v>0</v>
      </c>
    </row>
    <row r="51" spans="1:8" ht="12.75" customHeight="1">
      <c r="B51" s="228" t="s">
        <v>16</v>
      </c>
      <c r="C51" s="228"/>
      <c r="D51" s="228"/>
      <c r="E51" s="91">
        <v>2</v>
      </c>
      <c r="F51" s="91">
        <v>0</v>
      </c>
      <c r="G51" s="91">
        <v>0</v>
      </c>
      <c r="H51" s="91">
        <v>2</v>
      </c>
    </row>
    <row r="52" spans="1:8" ht="12.75" customHeight="1">
      <c r="B52" s="222" t="s">
        <v>17</v>
      </c>
      <c r="C52" s="222"/>
      <c r="D52" s="222"/>
      <c r="E52" s="92">
        <v>817</v>
      </c>
      <c r="F52" s="92">
        <v>26</v>
      </c>
      <c r="G52" s="92">
        <v>2</v>
      </c>
      <c r="H52" s="92">
        <v>845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c061178</cp:lastModifiedBy>
  <cp:lastPrinted>2016-09-23T19:02:40Z</cp:lastPrinted>
  <dcterms:created xsi:type="dcterms:W3CDTF">2010-01-11T15:46:31Z</dcterms:created>
  <dcterms:modified xsi:type="dcterms:W3CDTF">2021-01-25T23:56:37Z</dcterms:modified>
</cp:coreProperties>
</file>